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DOCHODY" sheetId="1" r:id="rId1"/>
    <sheet name="WYDATKI" sheetId="2" r:id="rId2"/>
    <sheet name="Przeniesienia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<sst xmlns="http://schemas.openxmlformats.org/spreadsheetml/2006/main" count="114" uniqueCount="93">
  <si>
    <t>Załącznik Nr 1</t>
  </si>
  <si>
    <t>Wyszczególnienie</t>
  </si>
  <si>
    <t>Kwota zł</t>
  </si>
  <si>
    <t>700</t>
  </si>
  <si>
    <t>GOSPODARKA MIESZKANIOWA</t>
  </si>
  <si>
    <t>70005</t>
  </si>
  <si>
    <t>Gopsodarka gruntami i nieruchomościami</t>
  </si>
  <si>
    <t>076</t>
  </si>
  <si>
    <t>Wpłaty z tytułu przekształcenia prawa  uzytkowania wieczystego przysługującego osobom fizycznym w prawo własności</t>
  </si>
  <si>
    <t>750</t>
  </si>
  <si>
    <t>ADMINSTRACJA PUBLICZNA</t>
  </si>
  <si>
    <t>75023</t>
  </si>
  <si>
    <t>Urzędy gmin</t>
  </si>
  <si>
    <t>069</t>
  </si>
  <si>
    <t>Wpływy z różnych opłat</t>
  </si>
  <si>
    <t>097</t>
  </si>
  <si>
    <t>Wpływy z różnych dochodów</t>
  </si>
  <si>
    <t>291</t>
  </si>
  <si>
    <t>Wpływy ze zwrotów dotacji wykorzystanych niezgodnie z przeznaczeniem lub pobranych w nadmiernej wysokości</t>
  </si>
  <si>
    <t>758</t>
  </si>
  <si>
    <t>RÓŻNE ROZLICZENIA</t>
  </si>
  <si>
    <t>75814</t>
  </si>
  <si>
    <t>Różne rozliczenia finansowe</t>
  </si>
  <si>
    <t>092</t>
  </si>
  <si>
    <t>Pozostałe odsetki</t>
  </si>
  <si>
    <t>801</t>
  </si>
  <si>
    <t>OŚWIATA I WYCHOWANIE</t>
  </si>
  <si>
    <t>80110</t>
  </si>
  <si>
    <t>Gimnazja</t>
  </si>
  <si>
    <t>075</t>
  </si>
  <si>
    <t>Dochodyz najmu i dzierżawy składników majątkowych Skarbu Państwa, jednostek samorządu terytorialnego lub innych jednostek zaliczanych do sektora finansów publicznych oraz innych umów o podobnym charakterze</t>
  </si>
  <si>
    <t>853</t>
  </si>
  <si>
    <t>OPIEKA SPOŁECZNA</t>
  </si>
  <si>
    <t>85328</t>
  </si>
  <si>
    <t>Usługi opiekuńcze</t>
  </si>
  <si>
    <t>900</t>
  </si>
  <si>
    <t>GOSPODARKA KOMUNALNA I OCHRONA ŚRODOWISKA</t>
  </si>
  <si>
    <t>90001</t>
  </si>
  <si>
    <t>Gospodarka ściekowa i ochrona wód</t>
  </si>
  <si>
    <t>629</t>
  </si>
  <si>
    <t>Środki na dofinansowanie własnych inwestycji gmin, powiatów, województw, pozyskane z innych źródeł</t>
  </si>
  <si>
    <t>90002</t>
  </si>
  <si>
    <t>Gospodarka odpadami</t>
  </si>
  <si>
    <t>040</t>
  </si>
  <si>
    <t xml:space="preserve">Wpływy z opłaty produktowej </t>
  </si>
  <si>
    <t>OGÓŁEM</t>
  </si>
  <si>
    <t>Klasyfikacja</t>
  </si>
  <si>
    <t>zmniejszenia</t>
  </si>
  <si>
    <t>zwiększenia</t>
  </si>
  <si>
    <t>TRANSPORT I ŁĄCZNOŚĆ</t>
  </si>
  <si>
    <t>Drogi publiczne gminne</t>
  </si>
  <si>
    <t xml:space="preserve">Zakp usług pozostałych </t>
  </si>
  <si>
    <t>ADMINISTRACJA PUBLICZNA</t>
  </si>
  <si>
    <t>Obsługa papierów wartościowych , kredytów i pożyczek jednostek samorządu terytorialnego</t>
  </si>
  <si>
    <t>Rozliczenia z bankami związane z obsługą długu publicznego</t>
  </si>
  <si>
    <t>Dodatki mieszkaniowe</t>
  </si>
  <si>
    <t>Świadczenia społeczne</t>
  </si>
  <si>
    <t>Oświetlenie ulic, placów i dróg</t>
  </si>
  <si>
    <t>Zwrot dotacji wykorzystanych niezgodnie z przeznaczeniem lub pobranych w nadmiernej wysokości</t>
  </si>
  <si>
    <t>ZWIĘKSZENIA</t>
  </si>
  <si>
    <t>RAZEM ZWIĘKSZENIA</t>
  </si>
  <si>
    <t>ZMNIEJSZENIA</t>
  </si>
  <si>
    <t>756</t>
  </si>
  <si>
    <t>DOCHODY OD OSÓB PRAWNYCH, OD OSÓB FIZYCZNYCH I OD INYCH JEDNOSTEK NIEPOSIADAJĄCYCH OSOBOWOŚCI PRAWNEJ</t>
  </si>
  <si>
    <t>75621</t>
  </si>
  <si>
    <t>Udziały gmin w podatkach stanowiących dochód budzetu państwa</t>
  </si>
  <si>
    <t>001</t>
  </si>
  <si>
    <t>Podatek dochodowy od osób fizycznych</t>
  </si>
  <si>
    <t>RAZEM ZMNIEJSZENIA</t>
  </si>
  <si>
    <t>Załącznik Nr 2</t>
  </si>
  <si>
    <t>ZESTAWIENIE WYDATKÓW BUDŻETU</t>
  </si>
  <si>
    <t>Zakup usług remontowych</t>
  </si>
  <si>
    <t>BEZPIECZEŃSTWO PUBLICZNE I OCHRONA PRZECIWPOŻAROWA</t>
  </si>
  <si>
    <t>Pozostała działalność</t>
  </si>
  <si>
    <t>Wydatki na zakupy inwestycyjne jednostek budzetowych</t>
  </si>
  <si>
    <t>Wydatki inwestycyjne jednostek budzetowych</t>
  </si>
  <si>
    <t>Zakup materiałów i wyposażenia</t>
  </si>
  <si>
    <t>Zakup usług pozostałych</t>
  </si>
  <si>
    <t>RAZEM</t>
  </si>
  <si>
    <t>ZESTAWIENIE DOCHODÓW BUDZETU</t>
  </si>
  <si>
    <t>Podatek od nieruchomości</t>
  </si>
  <si>
    <t xml:space="preserve">Zakup usług pozostałych </t>
  </si>
  <si>
    <t>Dotacja celowa z budżetu na na finansowanie lub dofinansowanie zadań zlecoych do realizacji fundacjom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</si>
  <si>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</si>
  <si>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</si>
  <si>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</si>
  <si>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ZESTAWIENIE PRZENIESIEŃ WYDATKÓW BUDŻETU</t>
  </si>
  <si>
    <t>Wydatki na zakupy inwestycyjne jednostek budżetowych</t>
  </si>
  <si>
    <t>Załącznik Nr 3</t>
  </si>
  <si>
    <t>- kanalizacja sanitarna Podzwierzyniec</t>
  </si>
  <si>
    <t>do Uchwały Nr IX/59/2003 Rady Miejskiej w Łańcucie</t>
  </si>
  <si>
    <t>do Uchwały Nr IX/59/2003 Rady Miejskiej w Łancucie</t>
  </si>
  <si>
    <t>do Uchwały Nr IX/59/2003 Rady  Miejskiej w Łańcucie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</si>
</sst>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selection activeCell="A2" sqref="A2:C2"/>
    </sheetView>
  </sheetViews>
  <sheetFormatPr defaultColWidth="9.00390625" defaultRowHeight="12.75"/>
  <cols>
    <col min="1" max="1" width="11.25390625" style="0" customWidth="1"/>
    <col min="2" max="2" width="59.25390625" style="0" customWidth="1"/>
  </cols>
  <sheetData>
    <row r="1" spans="1:3" ht="12.75">
      <c r="A1" s="21" t="s">
        <v>0</v>
      </c>
      <c r="B1" s="21"/>
      <c r="C1" s="21"/>
    </row>
    <row r="2" spans="1:3" ht="15.75" customHeight="1">
      <c r="A2" s="21" t="s">
        <v>90</v>
      </c>
      <c r="B2" s="21"/>
      <c r="C2" s="21"/>
    </row>
    <row r="3" spans="1:2" ht="12.75">
      <c r="A3" s="1"/>
      <c r="B3" s="1"/>
    </row>
    <row r="4" spans="1:3" ht="21" customHeight="1">
      <c r="A4" s="22" t="s">
        <v>79</v>
      </c>
      <c r="B4" s="22"/>
      <c r="C4" s="22"/>
    </row>
    <row r="5" spans="1:3" ht="12.75">
      <c r="A5" s="1"/>
      <c r="B5" s="3"/>
      <c r="C5" s="4" t="s">
        <v>2</v>
      </c>
    </row>
    <row r="6" spans="1:3" ht="19.5" customHeight="1">
      <c r="A6" s="20" t="s">
        <v>59</v>
      </c>
      <c r="B6" s="20"/>
      <c r="C6" s="20"/>
    </row>
    <row r="7" spans="1:3" ht="21.75" customHeight="1">
      <c r="A7" s="3" t="s">
        <v>3</v>
      </c>
      <c r="B7" s="1" t="s">
        <v>4</v>
      </c>
      <c r="C7" s="2">
        <f>C8</f>
        <v>14940</v>
      </c>
    </row>
    <row r="8" spans="1:3" ht="12.75">
      <c r="A8" s="6" t="s">
        <v>5</v>
      </c>
      <c r="B8" s="7" t="s">
        <v>6</v>
      </c>
      <c r="C8" s="8">
        <f>C9</f>
        <v>14940</v>
      </c>
    </row>
    <row r="9" spans="1:3" ht="25.5">
      <c r="A9" s="3" t="s">
        <v>7</v>
      </c>
      <c r="B9" s="1" t="s">
        <v>8</v>
      </c>
      <c r="C9" s="2">
        <v>14940</v>
      </c>
    </row>
    <row r="10" spans="1:3" ht="21.75" customHeight="1">
      <c r="A10" s="3" t="s">
        <v>9</v>
      </c>
      <c r="B10" s="1" t="s">
        <v>10</v>
      </c>
      <c r="C10" s="2">
        <f>C11</f>
        <v>30097</v>
      </c>
    </row>
    <row r="11" spans="1:3" ht="13.5" customHeight="1">
      <c r="A11" s="6" t="s">
        <v>11</v>
      </c>
      <c r="B11" s="7" t="s">
        <v>12</v>
      </c>
      <c r="C11" s="8">
        <f>C12+C13+C14</f>
        <v>30097</v>
      </c>
    </row>
    <row r="12" spans="1:3" ht="12.75">
      <c r="A12" s="3" t="s">
        <v>13</v>
      </c>
      <c r="B12" s="1" t="s">
        <v>14</v>
      </c>
      <c r="C12" s="2">
        <v>5000</v>
      </c>
    </row>
    <row r="13" spans="1:3" ht="12.75">
      <c r="A13" s="3" t="s">
        <v>15</v>
      </c>
      <c r="B13" s="1" t="s">
        <v>16</v>
      </c>
      <c r="C13" s="2">
        <v>25000</v>
      </c>
    </row>
    <row r="14" spans="1:3" ht="25.5">
      <c r="A14" s="3" t="s">
        <v>17</v>
      </c>
      <c r="B14" s="1" t="s">
        <v>18</v>
      </c>
      <c r="C14" s="2">
        <v>97</v>
      </c>
    </row>
    <row r="15" spans="1:3" ht="21" customHeight="1">
      <c r="A15" s="3" t="s">
        <v>19</v>
      </c>
      <c r="B15" s="1" t="s">
        <v>20</v>
      </c>
      <c r="C15" s="2">
        <f>C16</f>
        <v>45000</v>
      </c>
    </row>
    <row r="16" spans="1:3" ht="12.75" customHeight="1">
      <c r="A16" s="6" t="s">
        <v>21</v>
      </c>
      <c r="B16" s="7" t="s">
        <v>22</v>
      </c>
      <c r="C16" s="8">
        <v>45000</v>
      </c>
    </row>
    <row r="17" spans="1:3" ht="12.75">
      <c r="A17" s="3" t="s">
        <v>23</v>
      </c>
      <c r="B17" s="1" t="s">
        <v>24</v>
      </c>
      <c r="C17" s="2">
        <v>45000</v>
      </c>
    </row>
    <row r="18" spans="1:3" ht="23.25" customHeight="1">
      <c r="A18" s="3" t="s">
        <v>25</v>
      </c>
      <c r="B18" s="1" t="s">
        <v>26</v>
      </c>
      <c r="C18" s="2">
        <f>C19</f>
        <v>2150</v>
      </c>
    </row>
    <row r="19" spans="1:3" ht="12.75">
      <c r="A19" s="6" t="s">
        <v>27</v>
      </c>
      <c r="B19" s="7" t="s">
        <v>28</v>
      </c>
      <c r="C19" s="8">
        <f>C20+C21+C22</f>
        <v>2150</v>
      </c>
    </row>
    <row r="20" spans="1:3" ht="51">
      <c r="A20" s="3" t="s">
        <v>29</v>
      </c>
      <c r="B20" s="1" t="s">
        <v>30</v>
      </c>
      <c r="C20" s="2">
        <v>1650</v>
      </c>
    </row>
    <row r="21" spans="1:3" ht="12.75">
      <c r="A21" s="3" t="s">
        <v>23</v>
      </c>
      <c r="B21" s="1" t="s">
        <v>24</v>
      </c>
      <c r="C21" s="2">
        <v>100</v>
      </c>
    </row>
    <row r="22" spans="1:3" ht="12.75">
      <c r="A22" s="3" t="s">
        <v>15</v>
      </c>
      <c r="B22" s="1" t="s">
        <v>16</v>
      </c>
      <c r="C22" s="2">
        <v>400</v>
      </c>
    </row>
    <row r="23" spans="1:3" ht="21.75" customHeight="1">
      <c r="A23" s="3" t="s">
        <v>31</v>
      </c>
      <c r="B23" s="1" t="s">
        <v>32</v>
      </c>
      <c r="C23" s="2">
        <f>C24</f>
        <v>2050</v>
      </c>
    </row>
    <row r="24" spans="1:3" ht="12.75">
      <c r="A24" s="6" t="s">
        <v>33</v>
      </c>
      <c r="B24" s="7" t="s">
        <v>34</v>
      </c>
      <c r="C24" s="8">
        <f>C25</f>
        <v>2050</v>
      </c>
    </row>
    <row r="25" spans="1:3" ht="12.75">
      <c r="A25" s="3" t="s">
        <v>15</v>
      </c>
      <c r="B25" s="1" t="s">
        <v>16</v>
      </c>
      <c r="C25" s="2">
        <v>2050</v>
      </c>
    </row>
    <row r="26" spans="1:3" ht="21.75" customHeight="1">
      <c r="A26" s="3" t="s">
        <v>35</v>
      </c>
      <c r="B26" s="1" t="s">
        <v>36</v>
      </c>
      <c r="C26" s="2">
        <f>C27+C29</f>
        <v>246650</v>
      </c>
    </row>
    <row r="27" spans="1:3" ht="12.75">
      <c r="A27" s="6" t="s">
        <v>37</v>
      </c>
      <c r="B27" s="7" t="s">
        <v>38</v>
      </c>
      <c r="C27" s="8">
        <v>224000</v>
      </c>
    </row>
    <row r="28" spans="1:3" ht="25.5">
      <c r="A28" s="3" t="s">
        <v>39</v>
      </c>
      <c r="B28" s="1" t="s">
        <v>40</v>
      </c>
      <c r="C28" s="2">
        <v>224000</v>
      </c>
    </row>
    <row r="29" spans="1:3" ht="12.75">
      <c r="A29" s="6" t="s">
        <v>41</v>
      </c>
      <c r="B29" s="7" t="s">
        <v>42</v>
      </c>
      <c r="C29" s="8">
        <v>22650</v>
      </c>
    </row>
    <row r="30" spans="1:3" ht="12.75">
      <c r="A30" s="3" t="s">
        <v>43</v>
      </c>
      <c r="B30" s="1" t="s">
        <v>44</v>
      </c>
      <c r="C30" s="2">
        <v>22650</v>
      </c>
    </row>
    <row r="31" spans="1:3" ht="18.75" customHeight="1">
      <c r="A31" s="7"/>
      <c r="B31" s="7" t="s">
        <v>60</v>
      </c>
      <c r="C31" s="8">
        <f>C7+C10+C15+C18+C23+C26</f>
        <v>340887</v>
      </c>
    </row>
    <row r="32" spans="1:3" ht="21" customHeight="1">
      <c r="A32" s="20" t="s">
        <v>61</v>
      </c>
      <c r="B32" s="20"/>
      <c r="C32" s="20"/>
    </row>
    <row r="33" spans="1:3" ht="38.25">
      <c r="A33" s="3" t="s">
        <v>62</v>
      </c>
      <c r="B33" s="1" t="s">
        <v>63</v>
      </c>
      <c r="C33" s="2">
        <v>190000</v>
      </c>
    </row>
    <row r="34" spans="1:3" ht="25.5">
      <c r="A34" s="6" t="s">
        <v>64</v>
      </c>
      <c r="B34" s="7" t="s">
        <v>65</v>
      </c>
      <c r="C34" s="8">
        <v>190000</v>
      </c>
    </row>
    <row r="35" spans="1:3" ht="12.75">
      <c r="A35" s="3" t="s">
        <v>66</v>
      </c>
      <c r="B35" s="1" t="s">
        <v>67</v>
      </c>
      <c r="C35" s="2">
        <v>190000</v>
      </c>
    </row>
    <row r="36" spans="1:3" ht="20.25" customHeight="1">
      <c r="A36" s="3"/>
      <c r="B36" s="7" t="s">
        <v>68</v>
      </c>
      <c r="C36" s="8">
        <v>190000</v>
      </c>
    </row>
    <row r="37" spans="1:3" ht="12.75">
      <c r="A37" s="3"/>
      <c r="B37" s="1"/>
      <c r="C37" s="2"/>
    </row>
    <row r="38" spans="1:3" ht="12.75">
      <c r="A38" s="3"/>
      <c r="B38" s="1"/>
      <c r="C38" s="2"/>
    </row>
    <row r="39" spans="1:3" ht="12.75">
      <c r="A39" s="3"/>
      <c r="B39" s="1"/>
      <c r="C39" s="2"/>
    </row>
    <row r="40" spans="1:3" ht="12.75">
      <c r="A40" s="3"/>
      <c r="B40" s="1"/>
      <c r="C40" s="2"/>
    </row>
    <row r="41" spans="1:3" ht="12.75">
      <c r="A41" s="1"/>
      <c r="B41" s="1"/>
      <c r="C41" s="2"/>
    </row>
    <row r="42" spans="1:3" ht="12.75">
      <c r="A42" s="1"/>
      <c r="B42" s="1"/>
      <c r="C42" s="2"/>
    </row>
    <row r="43" spans="1:3" ht="12.75">
      <c r="A43" s="1"/>
      <c r="B43" s="1"/>
      <c r="C43" s="2"/>
    </row>
    <row r="44" spans="1:3" ht="12.75">
      <c r="A44" s="1"/>
      <c r="B44" s="1"/>
      <c r="C44" s="2"/>
    </row>
    <row r="45" spans="1:3" ht="12.75">
      <c r="A45" s="1"/>
      <c r="B45" s="1"/>
      <c r="C45" s="2"/>
    </row>
    <row r="46" spans="1:3" ht="12.75">
      <c r="A46" s="1"/>
      <c r="B46" s="1"/>
      <c r="C46" s="2"/>
    </row>
    <row r="47" spans="1:3" ht="12.75">
      <c r="A47" s="1"/>
      <c r="B47" s="1"/>
      <c r="C47" s="2"/>
    </row>
    <row r="48" spans="1:3" ht="12.75">
      <c r="A48" s="1"/>
      <c r="B48" s="1"/>
      <c r="C48" s="2"/>
    </row>
    <row r="49" spans="1:3" ht="12.75">
      <c r="A49" s="1"/>
      <c r="B49" s="1"/>
      <c r="C49" s="2"/>
    </row>
    <row r="50" spans="1:3" ht="12.75">
      <c r="A50" s="1"/>
      <c r="B50" s="1"/>
      <c r="C50" s="2"/>
    </row>
    <row r="51" spans="1:3" ht="12.75">
      <c r="A51" s="1"/>
      <c r="B51" s="1"/>
      <c r="C51" s="2"/>
    </row>
    <row r="52" spans="1:3" ht="12.75">
      <c r="A52" s="1"/>
      <c r="B52" s="1"/>
      <c r="C52" s="2"/>
    </row>
    <row r="53" spans="1:3" ht="12.75">
      <c r="A53" s="1"/>
      <c r="B53" s="1"/>
      <c r="C53" s="5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</sheetData>
  <mergeCells count="5">
    <mergeCell ref="A32:C32"/>
    <mergeCell ref="A1:C1"/>
    <mergeCell ref="A2:C2"/>
    <mergeCell ref="A4:C4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A2" sqref="A2:C2"/>
    </sheetView>
  </sheetViews>
  <sheetFormatPr defaultColWidth="9.00390625" defaultRowHeight="12.75"/>
  <cols>
    <col min="1" max="1" width="9.75390625" style="0" customWidth="1"/>
    <col min="2" max="2" width="59.875" style="0" customWidth="1"/>
  </cols>
  <sheetData>
    <row r="1" spans="1:3" ht="12.75">
      <c r="A1" s="21" t="s">
        <v>69</v>
      </c>
      <c r="B1" s="21"/>
      <c r="C1" s="21"/>
    </row>
    <row r="2" spans="1:3" ht="12.75">
      <c r="A2" s="21" t="s">
        <v>91</v>
      </c>
      <c r="B2" s="21"/>
      <c r="C2" s="21"/>
    </row>
    <row r="3" spans="1:3" ht="57" customHeight="1">
      <c r="A3" s="22" t="s">
        <v>70</v>
      </c>
      <c r="B3" s="22"/>
      <c r="C3" s="22"/>
    </row>
    <row r="4" spans="1:3" ht="18.75" customHeight="1">
      <c r="A4" s="10">
        <v>600</v>
      </c>
      <c r="B4" s="1" t="s">
        <v>49</v>
      </c>
      <c r="C4" s="5">
        <f>C5</f>
        <v>16587</v>
      </c>
    </row>
    <row r="5" spans="1:3" ht="12.75">
      <c r="A5" s="11">
        <v>60016</v>
      </c>
      <c r="B5" s="7" t="s">
        <v>50</v>
      </c>
      <c r="C5" s="12">
        <f>C6</f>
        <v>16587</v>
      </c>
    </row>
    <row r="6" spans="1:3" ht="12.75">
      <c r="A6" s="10">
        <v>4270</v>
      </c>
      <c r="B6" s="1" t="s">
        <v>71</v>
      </c>
      <c r="C6" s="5">
        <f>C20-C13-C10-C7</f>
        <v>16587</v>
      </c>
    </row>
    <row r="7" spans="1:3" ht="18" customHeight="1">
      <c r="A7" s="10">
        <v>754</v>
      </c>
      <c r="B7" s="1" t="s">
        <v>72</v>
      </c>
      <c r="C7" s="5">
        <v>30000</v>
      </c>
    </row>
    <row r="8" spans="1:3" ht="12.75">
      <c r="A8" s="11">
        <v>75495</v>
      </c>
      <c r="B8" s="7" t="s">
        <v>73</v>
      </c>
      <c r="C8" s="12">
        <v>30000</v>
      </c>
    </row>
    <row r="9" spans="1:3" ht="12.75">
      <c r="A9" s="10">
        <v>6060</v>
      </c>
      <c r="B9" s="1" t="s">
        <v>74</v>
      </c>
      <c r="C9" s="5">
        <v>30000</v>
      </c>
    </row>
    <row r="10" spans="1:3" ht="18.75" customHeight="1">
      <c r="A10" s="10">
        <v>801</v>
      </c>
      <c r="B10" s="1" t="s">
        <v>26</v>
      </c>
      <c r="C10" s="5">
        <v>1650</v>
      </c>
    </row>
    <row r="11" spans="1:3" ht="12.75">
      <c r="A11" s="11">
        <v>80110</v>
      </c>
      <c r="B11" s="7" t="s">
        <v>28</v>
      </c>
      <c r="C11" s="12">
        <v>1650</v>
      </c>
    </row>
    <row r="12" spans="1:3" ht="12.75">
      <c r="A12" s="10">
        <v>4210</v>
      </c>
      <c r="B12" s="1" t="s">
        <v>76</v>
      </c>
      <c r="C12" s="5">
        <v>1650</v>
      </c>
    </row>
    <row r="13" spans="1:3" ht="15.75" customHeight="1">
      <c r="A13" s="10">
        <v>900</v>
      </c>
      <c r="B13" s="1" t="s">
        <v>36</v>
      </c>
      <c r="C13" s="5">
        <f>C14+C17</f>
        <v>102650</v>
      </c>
    </row>
    <row r="14" spans="1:3" ht="17.25" customHeight="1">
      <c r="A14" s="11">
        <v>90001</v>
      </c>
      <c r="B14" s="7" t="s">
        <v>38</v>
      </c>
      <c r="C14" s="12">
        <f>C15</f>
        <v>80000</v>
      </c>
    </row>
    <row r="15" spans="1:3" ht="12.75">
      <c r="A15" s="10">
        <v>6050</v>
      </c>
      <c r="B15" s="1" t="s">
        <v>75</v>
      </c>
      <c r="C15" s="5">
        <f>C16</f>
        <v>80000</v>
      </c>
    </row>
    <row r="16" spans="1:3" ht="12.75">
      <c r="A16" s="10"/>
      <c r="B16" s="1" t="s">
        <v>89</v>
      </c>
      <c r="C16" s="5">
        <v>80000</v>
      </c>
    </row>
    <row r="17" spans="1:3" ht="18" customHeight="1">
      <c r="A17" s="11">
        <v>90002</v>
      </c>
      <c r="B17" s="7" t="s">
        <v>42</v>
      </c>
      <c r="C17" s="12">
        <v>22650</v>
      </c>
    </row>
    <row r="18" spans="1:3" ht="12.75">
      <c r="A18" s="10">
        <v>4210</v>
      </c>
      <c r="B18" s="1" t="s">
        <v>76</v>
      </c>
      <c r="C18" s="5">
        <v>5000</v>
      </c>
    </row>
    <row r="19" spans="1:3" ht="12.75">
      <c r="A19" s="10">
        <v>4300</v>
      </c>
      <c r="B19" s="1" t="s">
        <v>77</v>
      </c>
      <c r="C19" s="5">
        <v>17650</v>
      </c>
    </row>
    <row r="20" spans="1:3" ht="18.75" customHeight="1">
      <c r="A20" s="10"/>
      <c r="B20" s="7" t="s">
        <v>78</v>
      </c>
      <c r="C20" s="12">
        <v>150887</v>
      </c>
    </row>
    <row r="21" spans="1:3" ht="12.75">
      <c r="A21" s="10"/>
      <c r="B21" s="1"/>
      <c r="C21" s="5"/>
    </row>
    <row r="22" spans="1:3" ht="12.75">
      <c r="A22" s="10"/>
      <c r="B22" s="1"/>
      <c r="C22" s="5"/>
    </row>
    <row r="23" spans="1:3" ht="12.75">
      <c r="A23" s="10"/>
      <c r="B23" s="1"/>
      <c r="C23" s="5"/>
    </row>
    <row r="24" spans="1:3" ht="12.75">
      <c r="A24" s="10"/>
      <c r="B24" s="1"/>
      <c r="C24" s="5"/>
    </row>
    <row r="25" spans="1:3" ht="12.75">
      <c r="A25" s="10"/>
      <c r="B25" s="1"/>
      <c r="C25" s="5"/>
    </row>
    <row r="26" spans="1:3" ht="12.75">
      <c r="A26" s="10"/>
      <c r="B26" s="1"/>
      <c r="C26" s="5"/>
    </row>
    <row r="27" spans="1:3" ht="12.75">
      <c r="A27" s="10"/>
      <c r="B27" s="1"/>
      <c r="C27" s="5"/>
    </row>
    <row r="28" spans="1:3" ht="12.75">
      <c r="A28" s="10"/>
      <c r="B28" s="1"/>
      <c r="C28" s="5"/>
    </row>
    <row r="29" spans="1:3" ht="12.75">
      <c r="A29" s="10"/>
      <c r="B29" s="1"/>
      <c r="C29" s="5"/>
    </row>
    <row r="30" spans="1:3" ht="12.75">
      <c r="A30" s="10"/>
      <c r="B30" s="1"/>
      <c r="C30" s="5"/>
    </row>
    <row r="31" spans="1:3" ht="12.75">
      <c r="A31" s="10"/>
      <c r="B31" s="1"/>
      <c r="C31" s="5"/>
    </row>
    <row r="32" spans="1:3" ht="12.75">
      <c r="A32" s="10"/>
      <c r="B32" s="1"/>
      <c r="C32" s="5"/>
    </row>
    <row r="33" spans="1:3" ht="12.75">
      <c r="A33" s="10"/>
      <c r="B33" s="1"/>
      <c r="C33" s="5"/>
    </row>
    <row r="34" spans="1:2" ht="12.75">
      <c r="A34" s="10"/>
      <c r="B34" s="1"/>
    </row>
    <row r="35" spans="1:2" ht="12.75">
      <c r="A35" s="10"/>
      <c r="B35" s="1"/>
    </row>
    <row r="36" spans="1:2" ht="12.75">
      <c r="A36" s="10"/>
      <c r="B36" s="1"/>
    </row>
    <row r="37" spans="1:2" ht="12.75">
      <c r="A37" s="10"/>
      <c r="B37" s="1"/>
    </row>
    <row r="38" spans="1:2" ht="12.75">
      <c r="A38" s="10"/>
      <c r="B38" s="1"/>
    </row>
    <row r="39" spans="1:2" ht="12.75">
      <c r="A39" s="10"/>
      <c r="B39" s="1"/>
    </row>
    <row r="40" spans="1:2" ht="12.75">
      <c r="A40" s="10"/>
      <c r="B40" s="1"/>
    </row>
    <row r="41" spans="1:2" ht="12.75">
      <c r="A41" s="10"/>
      <c r="B41" s="1"/>
    </row>
    <row r="42" spans="1:2" ht="12.75">
      <c r="A42" s="10"/>
      <c r="B42" s="1"/>
    </row>
    <row r="43" spans="1:2" ht="12.75">
      <c r="A43" s="10"/>
      <c r="B43" s="1"/>
    </row>
    <row r="44" spans="1:2" ht="12.75">
      <c r="A44" s="10"/>
      <c r="B44" s="1"/>
    </row>
    <row r="45" spans="1:2" ht="12.75">
      <c r="A45" s="10"/>
      <c r="B45" s="1"/>
    </row>
    <row r="46" spans="1:2" ht="12.75">
      <c r="A46" s="10"/>
      <c r="B46" s="1"/>
    </row>
    <row r="47" spans="1:2" ht="12.75">
      <c r="A47" s="10"/>
      <c r="B47" s="1"/>
    </row>
    <row r="48" spans="1:2" ht="12.75">
      <c r="A48" s="10"/>
      <c r="B48" s="1"/>
    </row>
    <row r="49" spans="1:2" ht="12.75">
      <c r="A49" s="10"/>
      <c r="B49" s="1"/>
    </row>
    <row r="50" spans="1:2" ht="12.75">
      <c r="A50" s="10"/>
      <c r="B50" s="1"/>
    </row>
    <row r="51" spans="1:2" ht="12.75">
      <c r="A51" s="10"/>
      <c r="B51" s="1"/>
    </row>
    <row r="52" spans="1:2" ht="12.75">
      <c r="A52" s="10"/>
      <c r="B52" s="1"/>
    </row>
    <row r="53" spans="1:2" ht="12.75">
      <c r="A53" s="10"/>
      <c r="B53" s="1"/>
    </row>
    <row r="54" spans="1:2" ht="12.75">
      <c r="A54" s="10"/>
      <c r="B54" s="1"/>
    </row>
    <row r="55" spans="1:2" ht="12.75">
      <c r="A55" s="10"/>
      <c r="B55" s="1"/>
    </row>
    <row r="56" spans="1:2" ht="12.75">
      <c r="A56" s="10"/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23">
      <selection activeCell="D19" sqref="D19"/>
    </sheetView>
  </sheetViews>
  <sheetFormatPr defaultColWidth="9.00390625" defaultRowHeight="12.75"/>
  <cols>
    <col min="1" max="1" width="12.75390625" style="0" customWidth="1"/>
    <col min="2" max="2" width="45.875" style="0" customWidth="1"/>
    <col min="3" max="4" width="12.75390625" style="0" customWidth="1"/>
  </cols>
  <sheetData>
    <row r="1" spans="1:4" ht="12.75">
      <c r="A1" s="24" t="s">
        <v>88</v>
      </c>
      <c r="B1" s="24"/>
      <c r="C1" s="24"/>
      <c r="D1" s="24"/>
    </row>
    <row r="2" spans="1:4" ht="12.75">
      <c r="A2" s="24" t="s">
        <v>92</v>
      </c>
      <c r="B2" s="24"/>
      <c r="C2" s="24"/>
      <c r="D2" s="24"/>
    </row>
    <row r="3" spans="1:4" ht="12.75">
      <c r="A3" s="24"/>
      <c r="B3" s="24"/>
      <c r="C3" s="24"/>
      <c r="D3" s="24"/>
    </row>
    <row r="4" spans="1:4" ht="27" customHeight="1">
      <c r="A4" s="25" t="s">
        <v>86</v>
      </c>
      <c r="B4" s="25"/>
      <c r="C4" s="25"/>
      <c r="D4" s="25"/>
    </row>
    <row r="5" spans="1:4" ht="12.75">
      <c r="A5" s="23" t="s">
        <v>46</v>
      </c>
      <c r="B5" s="23" t="s">
        <v>1</v>
      </c>
      <c r="C5" s="23" t="s">
        <v>2</v>
      </c>
      <c r="D5" s="23"/>
    </row>
    <row r="6" spans="1:4" ht="12.75">
      <c r="A6" s="23"/>
      <c r="B6" s="23"/>
      <c r="C6" s="19" t="s">
        <v>47</v>
      </c>
      <c r="D6" s="19" t="s">
        <v>48</v>
      </c>
    </row>
    <row r="7" spans="1:4" ht="22.5" customHeight="1">
      <c r="A7" s="13">
        <v>600</v>
      </c>
      <c r="B7" s="14" t="s">
        <v>49</v>
      </c>
      <c r="C7" s="15"/>
      <c r="D7" s="15">
        <f>D8</f>
        <v>30605</v>
      </c>
    </row>
    <row r="8" spans="1:4" ht="19.5" customHeight="1">
      <c r="A8" s="16">
        <v>60016</v>
      </c>
      <c r="B8" s="17" t="s">
        <v>50</v>
      </c>
      <c r="C8" s="18"/>
      <c r="D8" s="18">
        <f>D9+D10</f>
        <v>30605</v>
      </c>
    </row>
    <row r="9" spans="1:4" ht="12.75">
      <c r="A9" s="13">
        <v>4270</v>
      </c>
      <c r="B9" s="14" t="s">
        <v>71</v>
      </c>
      <c r="C9" s="15"/>
      <c r="D9" s="15">
        <v>25605</v>
      </c>
    </row>
    <row r="10" spans="1:4" ht="12.75">
      <c r="A10" s="13">
        <v>4300</v>
      </c>
      <c r="B10" s="14" t="s">
        <v>51</v>
      </c>
      <c r="C10" s="15"/>
      <c r="D10" s="15">
        <v>5000</v>
      </c>
    </row>
    <row r="11" spans="1:4" ht="20.25" customHeight="1">
      <c r="A11" s="13">
        <v>750</v>
      </c>
      <c r="B11" s="14" t="s">
        <v>52</v>
      </c>
      <c r="C11" s="15"/>
      <c r="D11" s="15">
        <f>D12</f>
        <v>60000</v>
      </c>
    </row>
    <row r="12" spans="1:4" ht="16.5" customHeight="1">
      <c r="A12" s="16">
        <v>75023</v>
      </c>
      <c r="B12" s="17" t="s">
        <v>12</v>
      </c>
      <c r="C12" s="18"/>
      <c r="D12" s="18">
        <f>D13+D14</f>
        <v>60000</v>
      </c>
    </row>
    <row r="13" spans="1:4" ht="12.75">
      <c r="A13" s="13">
        <v>4480</v>
      </c>
      <c r="B13" s="14" t="s">
        <v>80</v>
      </c>
      <c r="C13" s="15"/>
      <c r="D13" s="15">
        <v>10000</v>
      </c>
    </row>
    <row r="14" spans="1:4" ht="25.5">
      <c r="A14" s="13">
        <v>6060</v>
      </c>
      <c r="B14" s="14" t="s">
        <v>87</v>
      </c>
      <c r="C14" s="15"/>
      <c r="D14" s="15">
        <v>50000</v>
      </c>
    </row>
    <row r="15" spans="1:4" ht="22.5" customHeight="1">
      <c r="A15" s="13">
        <v>757</v>
      </c>
      <c r="B15" s="14" t="s">
        <v>20</v>
      </c>
      <c r="C15" s="15">
        <f>C16</f>
        <v>50000</v>
      </c>
      <c r="D15" s="15"/>
    </row>
    <row r="16" spans="1:4" ht="25.5">
      <c r="A16" s="16">
        <v>75702</v>
      </c>
      <c r="B16" s="17" t="s">
        <v>53</v>
      </c>
      <c r="C16" s="18">
        <v>50000</v>
      </c>
      <c r="D16" s="18"/>
    </row>
    <row r="17" spans="1:4" ht="25.5">
      <c r="A17" s="13">
        <v>801</v>
      </c>
      <c r="B17" s="14" t="s">
        <v>54</v>
      </c>
      <c r="C17" s="15">
        <v>50000</v>
      </c>
      <c r="D17" s="15"/>
    </row>
    <row r="18" spans="1:4" ht="18" customHeight="1">
      <c r="A18" s="13">
        <v>853</v>
      </c>
      <c r="B18" s="14" t="s">
        <v>32</v>
      </c>
      <c r="C18" s="15">
        <f>C19</f>
        <v>120000</v>
      </c>
      <c r="D18" s="15">
        <f>D21</f>
        <v>10000</v>
      </c>
    </row>
    <row r="19" spans="1:4" ht="12.75">
      <c r="A19" s="16">
        <v>85315</v>
      </c>
      <c r="B19" s="17" t="s">
        <v>55</v>
      </c>
      <c r="C19" s="18">
        <v>120000</v>
      </c>
      <c r="D19" s="18"/>
    </row>
    <row r="20" spans="1:4" ht="12.75">
      <c r="A20" s="13">
        <v>3110</v>
      </c>
      <c r="B20" s="14" t="s">
        <v>56</v>
      </c>
      <c r="C20" s="15">
        <v>120000</v>
      </c>
      <c r="D20" s="15"/>
    </row>
    <row r="21" spans="1:4" ht="12.75">
      <c r="A21" s="16">
        <v>85395</v>
      </c>
      <c r="B21" s="17" t="s">
        <v>73</v>
      </c>
      <c r="C21" s="18"/>
      <c r="D21" s="18">
        <v>10000</v>
      </c>
    </row>
    <row r="22" spans="1:4" ht="38.25">
      <c r="A22" s="13">
        <v>2810</v>
      </c>
      <c r="B22" s="14" t="s">
        <v>82</v>
      </c>
      <c r="C22" s="15"/>
      <c r="D22" s="15">
        <v>10000</v>
      </c>
    </row>
    <row r="23" spans="1:4" ht="36.75" customHeight="1">
      <c r="A23" s="13">
        <v>900</v>
      </c>
      <c r="B23" s="14" t="s">
        <v>36</v>
      </c>
      <c r="C23" s="15"/>
      <c r="D23" s="15">
        <f>D24</f>
        <v>45395</v>
      </c>
    </row>
    <row r="24" spans="1:4" ht="12.75">
      <c r="A24" s="16">
        <v>90015</v>
      </c>
      <c r="B24" s="17" t="s">
        <v>57</v>
      </c>
      <c r="C24" s="18"/>
      <c r="D24" s="18">
        <f>D26+D25</f>
        <v>45395</v>
      </c>
    </row>
    <row r="25" spans="1:4" ht="38.25">
      <c r="A25" s="13">
        <v>2910</v>
      </c>
      <c r="B25" s="14" t="s">
        <v>58</v>
      </c>
      <c r="C25" s="15"/>
      <c r="D25" s="15">
        <v>395</v>
      </c>
    </row>
    <row r="26" spans="1:4" ht="12.75">
      <c r="A26" s="13">
        <v>4300</v>
      </c>
      <c r="B26" s="14" t="s">
        <v>81</v>
      </c>
      <c r="C26" s="15"/>
      <c r="D26" s="15">
        <v>45000</v>
      </c>
    </row>
    <row r="27" spans="1:4" ht="23.25" customHeight="1">
      <c r="A27" s="13">
        <v>926</v>
      </c>
      <c r="B27" s="14" t="s">
        <v>83</v>
      </c>
      <c r="C27" s="15"/>
      <c r="D27" s="15">
        <f>D28</f>
        <v>24000</v>
      </c>
    </row>
    <row r="28" spans="1:4" ht="12.75">
      <c r="A28" s="16">
        <v>92605</v>
      </c>
      <c r="B28" s="17" t="s">
        <v>84</v>
      </c>
      <c r="C28" s="18"/>
      <c r="D28" s="18">
        <v>24000</v>
      </c>
    </row>
    <row r="29" spans="1:4" ht="38.25">
      <c r="A29" s="13">
        <v>2820</v>
      </c>
      <c r="B29" s="14" t="s">
        <v>85</v>
      </c>
      <c r="C29" s="15"/>
      <c r="D29" s="15">
        <v>24000</v>
      </c>
    </row>
    <row r="30" spans="1:4" ht="28.5" customHeight="1">
      <c r="A30" s="16"/>
      <c r="B30" s="17" t="s">
        <v>45</v>
      </c>
      <c r="C30" s="18">
        <f>C7+C11+C15+C18</f>
        <v>170000</v>
      </c>
      <c r="D30" s="18">
        <f>D7+D11+D15+D18+D23+D27</f>
        <v>170000</v>
      </c>
    </row>
    <row r="31" spans="1:4" ht="12.75">
      <c r="A31" s="9"/>
      <c r="B31" s="1"/>
      <c r="C31" s="2"/>
      <c r="D31" s="2"/>
    </row>
    <row r="32" spans="1:4" ht="12.75">
      <c r="A32" s="9"/>
      <c r="B32" s="1"/>
      <c r="C32" s="2"/>
      <c r="D32" s="2"/>
    </row>
    <row r="33" spans="1:4" ht="12.75">
      <c r="A33" s="9"/>
      <c r="B33" s="1"/>
      <c r="C33" s="2"/>
      <c r="D33" s="2"/>
    </row>
    <row r="34" spans="1:4" ht="12.75">
      <c r="A34" s="9"/>
      <c r="B34" s="1"/>
      <c r="C34" s="2"/>
      <c r="D34" s="2"/>
    </row>
    <row r="35" spans="1:4" ht="12.75">
      <c r="A35" s="9"/>
      <c r="B35" s="1"/>
      <c r="C35" s="2"/>
      <c r="D35" s="2"/>
    </row>
    <row r="36" spans="1:4" ht="12.75">
      <c r="A36" s="9"/>
      <c r="B36" s="1"/>
      <c r="C36" s="2"/>
      <c r="D36" s="2"/>
    </row>
    <row r="37" spans="1:4" ht="12.75">
      <c r="A37" s="9"/>
      <c r="B37" s="1"/>
      <c r="C37" s="2"/>
      <c r="D37" s="2"/>
    </row>
    <row r="38" spans="1:4" ht="12.75">
      <c r="A38" s="9"/>
      <c r="B38" s="1"/>
      <c r="C38" s="2"/>
      <c r="D38" s="2"/>
    </row>
    <row r="39" spans="1:4" ht="12.75">
      <c r="A39" s="9"/>
      <c r="B39" s="1"/>
      <c r="C39" s="2"/>
      <c r="D39" s="2"/>
    </row>
    <row r="40" spans="1:4" ht="12.75">
      <c r="A40" s="9"/>
      <c r="B40" s="1"/>
      <c r="C40" s="2"/>
      <c r="D40" s="2"/>
    </row>
    <row r="41" spans="1:4" ht="12.75">
      <c r="A41" s="9"/>
      <c r="B41" s="1"/>
      <c r="C41" s="2"/>
      <c r="D41" s="2"/>
    </row>
    <row r="42" spans="1:4" ht="12.75">
      <c r="A42" s="9"/>
      <c r="B42" s="1"/>
      <c r="C42" s="2"/>
      <c r="D42" s="2"/>
    </row>
    <row r="43" spans="1:4" ht="12.75">
      <c r="A43" s="9"/>
      <c r="B43" s="1"/>
      <c r="C43" s="2"/>
      <c r="D43" s="2"/>
    </row>
    <row r="44" spans="1:4" ht="12.75">
      <c r="A44" s="9"/>
      <c r="B44" s="1"/>
      <c r="C44" s="2"/>
      <c r="D44" s="2"/>
    </row>
    <row r="45" spans="1:4" ht="12.75">
      <c r="A45" s="9"/>
      <c r="B45" s="1"/>
      <c r="C45" s="2"/>
      <c r="D45" s="2"/>
    </row>
    <row r="46" spans="1:4" ht="12.75">
      <c r="A46" s="9"/>
      <c r="B46" s="1"/>
      <c r="C46" s="2"/>
      <c r="D46" s="2"/>
    </row>
    <row r="47" spans="1:4" ht="12.75">
      <c r="A47" s="9"/>
      <c r="C47" s="2"/>
      <c r="D47" s="2"/>
    </row>
    <row r="48" spans="1:4" ht="12.75">
      <c r="A48" s="9"/>
      <c r="C48" s="2"/>
      <c r="D48" s="2"/>
    </row>
    <row r="49" spans="1:4" ht="12.75">
      <c r="A49" s="9"/>
      <c r="C49" s="2"/>
      <c r="D49" s="2"/>
    </row>
    <row r="50" spans="1:4" ht="12.75">
      <c r="A50" s="9"/>
      <c r="C50" s="2"/>
      <c r="D50" s="2"/>
    </row>
    <row r="51" spans="1:4" ht="12.75">
      <c r="A51" s="9"/>
      <c r="C51" s="2"/>
      <c r="D51" s="2"/>
    </row>
    <row r="52" spans="1:4" ht="12.75">
      <c r="A52" s="9"/>
      <c r="C52" s="2"/>
      <c r="D52" s="2"/>
    </row>
    <row r="53" spans="1:4" ht="12.75">
      <c r="A53" s="9"/>
      <c r="C53" s="2"/>
      <c r="D53" s="2"/>
    </row>
    <row r="54" spans="1:4" ht="12.75">
      <c r="A54" s="9"/>
      <c r="C54" s="2"/>
      <c r="D54" s="2"/>
    </row>
    <row r="55" spans="1:4" ht="12.75">
      <c r="A55" s="4"/>
      <c r="C55" s="2"/>
      <c r="D55" s="2"/>
    </row>
    <row r="56" spans="1:4" ht="12.75">
      <c r="A56" s="4"/>
      <c r="C56" s="2"/>
      <c r="D56" s="2"/>
    </row>
    <row r="57" spans="1:4" ht="12.75">
      <c r="A57" s="4"/>
      <c r="C57" s="2"/>
      <c r="D57" s="2"/>
    </row>
    <row r="58" spans="1:4" ht="12.75">
      <c r="A58" s="4"/>
      <c r="C58" s="2"/>
      <c r="D58" s="2"/>
    </row>
    <row r="59" spans="1:4" ht="12.75">
      <c r="A59" s="4"/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</sheetData>
  <mergeCells count="7">
    <mergeCell ref="C5:D5"/>
    <mergeCell ref="B5:B6"/>
    <mergeCell ref="A5:A6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 w Łańcucie</cp:lastModifiedBy>
  <cp:lastPrinted>2003-09-25T13:45:54Z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