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Dochody" sheetId="1" r:id="rId1"/>
    <sheet name="Wydatki" sheetId="2" r:id="rId2"/>
    <sheet name="WYD 1" sheetId="3" r:id="rId3"/>
  </sheets>
  <definedNames/>
  <calcPr fullCalcOnLoad="1"/>
</workbook>
</file>

<file path=xl/sharedStrings.xml><?xml version="1.0" encoding="utf-8"?>
<sst xmlns="http://schemas.openxmlformats.org/spreadsheetml/2006/main" count="104" uniqueCount="85">
  <si>
    <t>Załącznik Nr 1</t>
  </si>
  <si>
    <t>Klasyfikacja</t>
  </si>
  <si>
    <t>WYSZCZEGÓLNIENIE</t>
  </si>
  <si>
    <t>Kwota zł</t>
  </si>
  <si>
    <t>GOSPODARKA MIESZKANIOWA</t>
  </si>
  <si>
    <t>Gospodarka gruntami i nieruchomościami</t>
  </si>
  <si>
    <t>Wpływy z opłat za zarząd, użytkowanie i użytkowanie wieczyste nieruchomości</t>
  </si>
  <si>
    <t>Dochody z najmu i dzierżawy składników majątkowych Skarbu Państwa, jednostek samorządu terytorialnego lub innych jednostek zalicznych do sektora finansów publicznych oraz innych umów o podobnym charakterze</t>
  </si>
  <si>
    <t xml:space="preserve">Wpływy z tytułu przekształcenia prawa wieczystego użytkowania  przysługującego osobom fizycznym w prawo własności </t>
  </si>
  <si>
    <t>Wpłaty z tytułu odpłatnego nabycia prawa własności nieruchomości</t>
  </si>
  <si>
    <t>Pozostałe odsetki</t>
  </si>
  <si>
    <t>DOCHODY OD OSÓB PRAWNYCH , OD OSÓB FIZYCZNYCH I OD INNYCH JEDNOSTEK NIEPOSIADAJĄCYCH OSOBOWOŚCI PRAWNEJ ORAZ WYDATKI ZWIĄZANE Z ICH POBOREM</t>
  </si>
  <si>
    <t>Wpływy z podatku rolnego, podatku leśnego, podatku od czynności cywilnoprawnych,  podatków i opłat lokalnych od osób prawnych i innych jednostek organizacyjnych</t>
  </si>
  <si>
    <t>Podatek od środków transportowych</t>
  </si>
  <si>
    <t>Wpływy z innych opłat stanowiących dochody jednostek samorządu trytorialnego</t>
  </si>
  <si>
    <t>Wpływy z opłaty skarbowej</t>
  </si>
  <si>
    <t>RÓŻNE ROZLICZENIA</t>
  </si>
  <si>
    <t>Różne rozliczenia finansowe</t>
  </si>
  <si>
    <t>GOSPODARKA KOMUNALNA I OCHRONA ŚRODOWISKA</t>
  </si>
  <si>
    <t>Gospodarka ściekowa i ochrona wód</t>
  </si>
  <si>
    <t>Środki na dofinansowanie własnych inwestycji gmin, samorządów województw pozyskane z innych źródeł</t>
  </si>
  <si>
    <t xml:space="preserve">do Uchwały Nr  Nr </t>
  </si>
  <si>
    <t>Rady Miejskiej w Łańcucie</t>
  </si>
  <si>
    <t>ZESTAWIENIE DOCHODÓW BUDŻETU</t>
  </si>
  <si>
    <t>0470</t>
  </si>
  <si>
    <t>Zmniejszenia</t>
  </si>
  <si>
    <t>0750</t>
  </si>
  <si>
    <t>Zwiększenia</t>
  </si>
  <si>
    <t>0760</t>
  </si>
  <si>
    <t>0770</t>
  </si>
  <si>
    <t>75621</t>
  </si>
  <si>
    <t>Udziały gmin w podatkach stanowiących dochody budżetu państwa</t>
  </si>
  <si>
    <t>0020</t>
  </si>
  <si>
    <t>Podatek dochodowy od osób prawnych</t>
  </si>
  <si>
    <t>0920</t>
  </si>
  <si>
    <t>OGÓŁEM ZWIĘKSZENIA</t>
  </si>
  <si>
    <t>Załącznik Nr 3</t>
  </si>
  <si>
    <t>Klasyfikacja budżetowa</t>
  </si>
  <si>
    <t>Wyszczegółnienie</t>
  </si>
  <si>
    <t>Pozostała działalność</t>
  </si>
  <si>
    <t>Zakup usług pozostałych</t>
  </si>
  <si>
    <t>Wydatki inwestycyjne jednostek budżetowych</t>
  </si>
  <si>
    <t>TRANSPORT I ŁĄCZNOŚĆ</t>
  </si>
  <si>
    <t>Drogi publiczne gminne</t>
  </si>
  <si>
    <t>Zakup usług remontowych</t>
  </si>
  <si>
    <t>Zakup materiałów i wyposażenia</t>
  </si>
  <si>
    <t>DZIAŁALNOŚĆ USŁUGOWA</t>
  </si>
  <si>
    <t>Plany zagospodarowania przestrzennego</t>
  </si>
  <si>
    <t>1) plan zagospodarowania przestrzennego " Księże Górki", Cetnarskiego</t>
  </si>
  <si>
    <t>OBSŁUGA DŁUGU PUBLICZNEGO</t>
  </si>
  <si>
    <t>Obsługa papierów wartościowych, kredytów i pożyczek jednostek samorządu terytorialnego</t>
  </si>
  <si>
    <t>Rozliczenia z bankami związane z obsługą długu publicznego</t>
  </si>
  <si>
    <t>OŚWIATA I WYCHOWANIE</t>
  </si>
  <si>
    <t>Szkoły podstawowe</t>
  </si>
  <si>
    <t>Gimnazja</t>
  </si>
  <si>
    <t>POMOC SPOŁECZNA</t>
  </si>
  <si>
    <t>Świadczenia społeczne</t>
  </si>
  <si>
    <t>Dodatki mieszkaniowe</t>
  </si>
  <si>
    <t>KULTURA I OCHRONA DZIEDZICTWA NARODOWEGO</t>
  </si>
  <si>
    <t>Pozostałe zadnia w zakresie kultury</t>
  </si>
  <si>
    <t>KULTURA FIZYCZNA I SPORT</t>
  </si>
  <si>
    <t>ZESTAWIENIE PRZENIESIEŃ WYDATKÓW</t>
  </si>
  <si>
    <t>Hala sportowa</t>
  </si>
  <si>
    <t>RAZEM</t>
  </si>
  <si>
    <t>ZESTAWIENIE  WYDATKÓW</t>
  </si>
  <si>
    <t>Załącznik Nr 2</t>
  </si>
  <si>
    <t xml:space="preserve">Dotacje otrzymane z funduszy celowych na finansowanie lub dofinansowanie kosztów realizacji inwestycji i zakupów inwestycyjnych jednostek sektora finansów publicznych  </t>
  </si>
  <si>
    <t>0340</t>
  </si>
  <si>
    <t>OGÓŁEM ZMNIEJSZENIA</t>
  </si>
  <si>
    <t>0410</t>
  </si>
  <si>
    <t>700</t>
  </si>
  <si>
    <t>70005</t>
  </si>
  <si>
    <t>4260</t>
  </si>
  <si>
    <t>Zakup energii</t>
  </si>
  <si>
    <t>4270</t>
  </si>
  <si>
    <t>4300</t>
  </si>
  <si>
    <t xml:space="preserve">Zakup usług pozostałych </t>
  </si>
  <si>
    <t>6050</t>
  </si>
  <si>
    <t>- adaptacja budynku ul. Polna ( instalacja urządzeń co )</t>
  </si>
  <si>
    <t>- Hala sportowa</t>
  </si>
  <si>
    <t>OGÓŁEM WYDATKI</t>
  </si>
  <si>
    <t>6260</t>
  </si>
  <si>
    <t>3020</t>
  </si>
  <si>
    <t>Nagrody i wydatki osobowe niezaliczone do wynagrodzeń</t>
  </si>
  <si>
    <t>do Uchwały Nr XXIV/139/2004 Rady Miejskiej w Łańcucie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</si>
</sst>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righ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8">
      <selection activeCell="A15" sqref="A15"/>
    </sheetView>
  </sheetViews>
  <sheetFormatPr defaultColWidth="9.00390625" defaultRowHeight="12.75"/>
  <cols>
    <col min="1" max="1" width="13.125" style="0" customWidth="1"/>
    <col min="2" max="2" width="53.375" style="0" customWidth="1"/>
    <col min="3" max="3" width="16.125" style="0" customWidth="1"/>
  </cols>
  <sheetData>
    <row r="1" spans="1:3" ht="12.75">
      <c r="A1" s="34" t="s">
        <v>0</v>
      </c>
      <c r="B1" s="34"/>
      <c r="C1" s="34"/>
    </row>
    <row r="2" spans="1:3" ht="12.75">
      <c r="A2" s="34" t="s">
        <v>21</v>
      </c>
      <c r="B2" s="34"/>
      <c r="C2" s="34"/>
    </row>
    <row r="3" spans="1:3" ht="12.75">
      <c r="A3" s="34" t="s">
        <v>22</v>
      </c>
      <c r="B3" s="34"/>
      <c r="C3" s="34"/>
    </row>
    <row r="4" spans="1:3" ht="24.75" customHeight="1">
      <c r="A4" s="35" t="s">
        <v>23</v>
      </c>
      <c r="B4" s="35"/>
      <c r="C4" s="35"/>
    </row>
    <row r="5" spans="1:3" ht="22.5" customHeight="1">
      <c r="A5" s="4" t="s">
        <v>1</v>
      </c>
      <c r="B5" s="5" t="s">
        <v>2</v>
      </c>
      <c r="C5" s="6" t="s">
        <v>3</v>
      </c>
    </row>
    <row r="6" spans="1:3" ht="22.5" customHeight="1">
      <c r="A6" s="33" t="s">
        <v>25</v>
      </c>
      <c r="B6" s="33"/>
      <c r="C6" s="33"/>
    </row>
    <row r="7" spans="1:3" ht="19.5" customHeight="1">
      <c r="A7" s="4">
        <v>700</v>
      </c>
      <c r="B7" s="25" t="s">
        <v>4</v>
      </c>
      <c r="C7" s="8">
        <v>180000</v>
      </c>
    </row>
    <row r="8" spans="1:3" ht="22.5" customHeight="1">
      <c r="A8" s="9">
        <v>70005</v>
      </c>
      <c r="B8" s="10" t="s">
        <v>5</v>
      </c>
      <c r="C8" s="11">
        <v>180000</v>
      </c>
    </row>
    <row r="9" spans="1:3" ht="57" customHeight="1">
      <c r="A9" s="4" t="s">
        <v>26</v>
      </c>
      <c r="B9" s="7" t="s">
        <v>7</v>
      </c>
      <c r="C9" s="8">
        <v>180000</v>
      </c>
    </row>
    <row r="10" spans="1:3" ht="21" customHeight="1">
      <c r="A10" s="4"/>
      <c r="B10" s="25" t="s">
        <v>68</v>
      </c>
      <c r="C10" s="8">
        <v>180000</v>
      </c>
    </row>
    <row r="11" spans="1:3" ht="20.25" customHeight="1">
      <c r="A11" s="33" t="s">
        <v>27</v>
      </c>
      <c r="B11" s="33"/>
      <c r="C11" s="33"/>
    </row>
    <row r="12" spans="1:3" ht="12.75">
      <c r="A12" s="4">
        <v>700</v>
      </c>
      <c r="B12" s="25" t="s">
        <v>4</v>
      </c>
      <c r="C12" s="8">
        <f>C13</f>
        <v>98740</v>
      </c>
    </row>
    <row r="13" spans="1:3" ht="12.75">
      <c r="A13" s="9">
        <v>70005</v>
      </c>
      <c r="B13" s="10" t="s">
        <v>5</v>
      </c>
      <c r="C13" s="11">
        <f>C14+C15+C16+C17</f>
        <v>98740</v>
      </c>
    </row>
    <row r="14" spans="1:3" ht="25.5">
      <c r="A14" s="4" t="s">
        <v>24</v>
      </c>
      <c r="B14" s="7" t="s">
        <v>6</v>
      </c>
      <c r="C14" s="8">
        <v>7400</v>
      </c>
    </row>
    <row r="15" spans="1:3" ht="38.25">
      <c r="A15" s="4" t="s">
        <v>81</v>
      </c>
      <c r="B15" s="7" t="s">
        <v>66</v>
      </c>
      <c r="C15" s="8">
        <v>5940</v>
      </c>
    </row>
    <row r="16" spans="1:3" ht="38.25">
      <c r="A16" s="4" t="s">
        <v>28</v>
      </c>
      <c r="B16" s="7" t="s">
        <v>8</v>
      </c>
      <c r="C16" s="8">
        <v>6400</v>
      </c>
    </row>
    <row r="17" spans="1:3" ht="25.5">
      <c r="A17" s="4" t="s">
        <v>29</v>
      </c>
      <c r="B17" s="7" t="s">
        <v>9</v>
      </c>
      <c r="C17" s="8">
        <v>79000</v>
      </c>
    </row>
    <row r="18" spans="1:5" ht="36">
      <c r="A18" s="12">
        <v>756</v>
      </c>
      <c r="B18" s="25" t="s">
        <v>11</v>
      </c>
      <c r="C18" s="13">
        <f>C19+C21+C23</f>
        <v>318000</v>
      </c>
      <c r="E18" s="14"/>
    </row>
    <row r="19" spans="1:3" ht="36">
      <c r="A19" s="9">
        <v>75615</v>
      </c>
      <c r="B19" s="26" t="s">
        <v>12</v>
      </c>
      <c r="C19" s="11">
        <f>C20</f>
        <v>35000</v>
      </c>
    </row>
    <row r="20" spans="1:3" ht="12.75">
      <c r="A20" s="4" t="s">
        <v>67</v>
      </c>
      <c r="B20" s="7" t="s">
        <v>13</v>
      </c>
      <c r="C20" s="8">
        <v>35000</v>
      </c>
    </row>
    <row r="21" spans="1:3" ht="24">
      <c r="A21" s="9">
        <v>75618</v>
      </c>
      <c r="B21" s="26" t="s">
        <v>14</v>
      </c>
      <c r="C21" s="11">
        <f>C22</f>
        <v>203000</v>
      </c>
    </row>
    <row r="22" spans="1:3" ht="18.75" customHeight="1">
      <c r="A22" s="4" t="s">
        <v>69</v>
      </c>
      <c r="B22" s="7" t="s">
        <v>15</v>
      </c>
      <c r="C22" s="8">
        <v>203000</v>
      </c>
    </row>
    <row r="23" spans="1:3" ht="24">
      <c r="A23" s="9" t="s">
        <v>30</v>
      </c>
      <c r="B23" s="26" t="s">
        <v>31</v>
      </c>
      <c r="C23" s="11">
        <v>80000</v>
      </c>
    </row>
    <row r="24" spans="1:3" ht="15.75" customHeight="1">
      <c r="A24" s="4" t="s">
        <v>32</v>
      </c>
      <c r="B24" s="7" t="s">
        <v>33</v>
      </c>
      <c r="C24" s="8">
        <v>80000</v>
      </c>
    </row>
    <row r="25" spans="1:3" ht="16.5" customHeight="1">
      <c r="A25" s="4">
        <v>758</v>
      </c>
      <c r="B25" s="25" t="s">
        <v>16</v>
      </c>
      <c r="C25" s="8">
        <f>C26</f>
        <v>15000</v>
      </c>
    </row>
    <row r="26" spans="1:3" ht="18" customHeight="1">
      <c r="A26" s="9">
        <v>75814</v>
      </c>
      <c r="B26" s="26" t="s">
        <v>17</v>
      </c>
      <c r="C26" s="11">
        <f>C27</f>
        <v>15000</v>
      </c>
    </row>
    <row r="27" spans="1:3" ht="15.75" customHeight="1">
      <c r="A27" s="4" t="s">
        <v>34</v>
      </c>
      <c r="B27" s="7" t="s">
        <v>10</v>
      </c>
      <c r="C27" s="8">
        <v>15000</v>
      </c>
    </row>
    <row r="28" spans="1:3" ht="18" customHeight="1">
      <c r="A28" s="4">
        <v>900</v>
      </c>
      <c r="B28" s="25" t="s">
        <v>18</v>
      </c>
      <c r="C28" s="8">
        <v>100000</v>
      </c>
    </row>
    <row r="29" spans="1:3" ht="19.5" customHeight="1">
      <c r="A29" s="9">
        <v>90001</v>
      </c>
      <c r="B29" s="26" t="s">
        <v>19</v>
      </c>
      <c r="C29" s="11">
        <v>100000</v>
      </c>
    </row>
    <row r="30" spans="1:3" ht="24.75" customHeight="1">
      <c r="A30" s="4">
        <v>6290</v>
      </c>
      <c r="B30" s="25" t="s">
        <v>20</v>
      </c>
      <c r="C30" s="8">
        <v>100000</v>
      </c>
    </row>
    <row r="31" spans="1:4" ht="18" customHeight="1">
      <c r="A31" s="4"/>
      <c r="B31" s="7" t="s">
        <v>35</v>
      </c>
      <c r="C31" s="8">
        <f>C12+C18+C25+C28</f>
        <v>531740</v>
      </c>
      <c r="D31" s="14"/>
    </row>
    <row r="32" spans="1:3" ht="12.75">
      <c r="A32" s="2"/>
      <c r="B32" s="1"/>
      <c r="C32" s="3"/>
    </row>
    <row r="33" spans="1:3" ht="12.75">
      <c r="A33" s="2"/>
      <c r="B33" s="1"/>
      <c r="C33" s="3"/>
    </row>
    <row r="34" spans="1:3" ht="12.75">
      <c r="A34" s="2"/>
      <c r="B34" s="1"/>
      <c r="C34" s="3"/>
    </row>
    <row r="35" spans="1:3" ht="12.75">
      <c r="A35" s="2"/>
      <c r="B35" s="1"/>
      <c r="C35" s="3"/>
    </row>
    <row r="36" spans="1:3" ht="12.75">
      <c r="A36" s="2"/>
      <c r="B36" s="1"/>
      <c r="C36" s="3"/>
    </row>
    <row r="37" spans="1:3" ht="12.75">
      <c r="A37" s="2"/>
      <c r="B37" s="1"/>
      <c r="C37" s="3"/>
    </row>
    <row r="38" spans="1:3" ht="12.75">
      <c r="A38" s="2"/>
      <c r="B38" s="1"/>
      <c r="C38" s="3"/>
    </row>
    <row r="39" spans="1:3" ht="12.75">
      <c r="A39" s="2"/>
      <c r="B39" s="1"/>
      <c r="C39" s="3"/>
    </row>
    <row r="40" spans="1:3" ht="12.75">
      <c r="A40" s="2"/>
      <c r="B40" s="1"/>
      <c r="C40" s="3"/>
    </row>
    <row r="41" spans="2:3" ht="12.75">
      <c r="B41" s="1"/>
      <c r="C41" s="3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</sheetData>
  <mergeCells count="6">
    <mergeCell ref="A6:C6"/>
    <mergeCell ref="A11:C11"/>
    <mergeCell ref="A1:C1"/>
    <mergeCell ref="A2:C2"/>
    <mergeCell ref="A3:C3"/>
    <mergeCell ref="A4:C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8"/>
  <sheetViews>
    <sheetView workbookViewId="0" topLeftCell="A1">
      <selection activeCell="A2" sqref="A2:D2"/>
    </sheetView>
  </sheetViews>
  <sheetFormatPr defaultColWidth="9.00390625" defaultRowHeight="12.75"/>
  <cols>
    <col min="1" max="1" width="10.75390625" style="0" customWidth="1"/>
    <col min="2" max="2" width="43.00390625" style="0" customWidth="1"/>
    <col min="3" max="4" width="12.75390625" style="0" customWidth="1"/>
  </cols>
  <sheetData>
    <row r="1" spans="1:4" ht="18.75" customHeight="1">
      <c r="A1" s="36" t="s">
        <v>36</v>
      </c>
      <c r="B1" s="36"/>
      <c r="C1" s="36"/>
      <c r="D1" s="36"/>
    </row>
    <row r="2" spans="1:4" ht="21.75" customHeight="1">
      <c r="A2" s="36" t="s">
        <v>84</v>
      </c>
      <c r="B2" s="36"/>
      <c r="C2" s="36"/>
      <c r="D2" s="36"/>
    </row>
    <row r="3" spans="1:4" ht="32.25" customHeight="1">
      <c r="A3" s="40" t="s">
        <v>61</v>
      </c>
      <c r="B3" s="40"/>
      <c r="C3" s="40"/>
      <c r="D3" s="40"/>
    </row>
    <row r="4" spans="1:4" ht="38.25" customHeight="1">
      <c r="A4" s="39" t="s">
        <v>37</v>
      </c>
      <c r="B4" s="39" t="s">
        <v>38</v>
      </c>
      <c r="C4" s="41" t="s">
        <v>3</v>
      </c>
      <c r="D4" s="41"/>
    </row>
    <row r="5" spans="1:4" ht="12.75">
      <c r="A5" s="39"/>
      <c r="B5" s="39"/>
      <c r="C5" s="17" t="s">
        <v>25</v>
      </c>
      <c r="D5" s="18" t="s">
        <v>27</v>
      </c>
    </row>
    <row r="6" spans="1:4" ht="18" customHeight="1">
      <c r="A6" s="5">
        <v>710</v>
      </c>
      <c r="B6" s="7" t="s">
        <v>46</v>
      </c>
      <c r="C6" s="8">
        <f>C7</f>
        <v>70000</v>
      </c>
      <c r="D6" s="8"/>
    </row>
    <row r="7" spans="1:4" ht="12.75">
      <c r="A7" s="20">
        <v>71004</v>
      </c>
      <c r="B7" s="10" t="s">
        <v>47</v>
      </c>
      <c r="C7" s="11">
        <v>70000</v>
      </c>
      <c r="D7" s="8"/>
    </row>
    <row r="8" spans="1:4" ht="12.75">
      <c r="A8" s="5">
        <v>4300</v>
      </c>
      <c r="B8" s="7" t="s">
        <v>40</v>
      </c>
      <c r="C8" s="8">
        <v>70000</v>
      </c>
      <c r="D8" s="8"/>
    </row>
    <row r="9" spans="1:4" ht="25.5">
      <c r="A9" s="5"/>
      <c r="B9" s="7" t="s">
        <v>48</v>
      </c>
      <c r="C9" s="8"/>
      <c r="D9" s="8"/>
    </row>
    <row r="10" spans="1:4" ht="18" customHeight="1">
      <c r="A10" s="5">
        <v>757</v>
      </c>
      <c r="B10" s="7" t="s">
        <v>49</v>
      </c>
      <c r="C10" s="8">
        <f>C11</f>
        <v>33000</v>
      </c>
      <c r="D10" s="8"/>
    </row>
    <row r="11" spans="1:4" ht="25.5">
      <c r="A11" s="20">
        <v>75702</v>
      </c>
      <c r="B11" s="10" t="s">
        <v>50</v>
      </c>
      <c r="C11" s="11">
        <v>33000</v>
      </c>
      <c r="D11" s="8"/>
    </row>
    <row r="12" spans="1:4" ht="25.5">
      <c r="A12" s="5">
        <v>8010</v>
      </c>
      <c r="B12" s="7" t="s">
        <v>51</v>
      </c>
      <c r="C12" s="19">
        <v>33000</v>
      </c>
      <c r="D12" s="8"/>
    </row>
    <row r="13" spans="1:4" ht="20.25" customHeight="1">
      <c r="A13" s="5">
        <v>801</v>
      </c>
      <c r="B13" s="7" t="s">
        <v>52</v>
      </c>
      <c r="C13" s="19">
        <f>C14+C16</f>
        <v>18000</v>
      </c>
      <c r="D13" s="8"/>
    </row>
    <row r="14" spans="1:4" ht="12.75">
      <c r="A14" s="20">
        <v>80101</v>
      </c>
      <c r="B14" s="10" t="s">
        <v>53</v>
      </c>
      <c r="C14" s="21">
        <v>10000</v>
      </c>
      <c r="D14" s="11"/>
    </row>
    <row r="15" spans="1:4" ht="12.75">
      <c r="A15" s="5">
        <v>4270</v>
      </c>
      <c r="B15" s="7" t="s">
        <v>44</v>
      </c>
      <c r="C15" s="19">
        <v>10000</v>
      </c>
      <c r="D15" s="8"/>
    </row>
    <row r="16" spans="1:4" ht="12.75">
      <c r="A16" s="20">
        <v>80110</v>
      </c>
      <c r="B16" s="10" t="s">
        <v>54</v>
      </c>
      <c r="C16" s="21">
        <f>C17</f>
        <v>8000</v>
      </c>
      <c r="D16" s="11"/>
    </row>
    <row r="17" spans="1:4" ht="12.75">
      <c r="A17" s="5">
        <v>4270</v>
      </c>
      <c r="B17" s="7" t="s">
        <v>44</v>
      </c>
      <c r="C17" s="19">
        <v>8000</v>
      </c>
      <c r="D17" s="8"/>
    </row>
    <row r="18" spans="1:4" ht="20.25" customHeight="1">
      <c r="A18" s="5">
        <v>852</v>
      </c>
      <c r="B18" s="7" t="s">
        <v>55</v>
      </c>
      <c r="C18" s="19">
        <v>29000</v>
      </c>
      <c r="D18" s="8"/>
    </row>
    <row r="19" spans="1:4" ht="12.75">
      <c r="A19" s="20">
        <v>85215</v>
      </c>
      <c r="B19" s="10" t="s">
        <v>57</v>
      </c>
      <c r="C19" s="21">
        <f>C20</f>
        <v>29000</v>
      </c>
      <c r="D19" s="11"/>
    </row>
    <row r="20" spans="1:4" ht="12.75">
      <c r="A20" s="5">
        <v>3110</v>
      </c>
      <c r="B20" s="7" t="s">
        <v>56</v>
      </c>
      <c r="C20" s="19">
        <v>29000</v>
      </c>
      <c r="D20" s="8"/>
    </row>
    <row r="21" spans="1:4" ht="25.5">
      <c r="A21" s="5">
        <v>921</v>
      </c>
      <c r="B21" s="7" t="s">
        <v>58</v>
      </c>
      <c r="C21" s="19">
        <f>C22</f>
        <v>50000</v>
      </c>
      <c r="D21" s="8"/>
    </row>
    <row r="22" spans="1:4" ht="12.75">
      <c r="A22" s="20">
        <v>92105</v>
      </c>
      <c r="B22" s="10" t="s">
        <v>59</v>
      </c>
      <c r="C22" s="21">
        <f>C23+C24+C25</f>
        <v>50000</v>
      </c>
      <c r="D22" s="11"/>
    </row>
    <row r="23" spans="1:4" ht="25.5">
      <c r="A23" s="5" t="s">
        <v>82</v>
      </c>
      <c r="B23" s="7" t="s">
        <v>83</v>
      </c>
      <c r="C23" s="19">
        <v>5000</v>
      </c>
      <c r="D23" s="8"/>
    </row>
    <row r="24" spans="1:4" ht="12.75">
      <c r="A24" s="5">
        <v>4210</v>
      </c>
      <c r="B24" s="7" t="s">
        <v>45</v>
      </c>
      <c r="C24" s="19">
        <v>5000</v>
      </c>
      <c r="D24" s="8"/>
    </row>
    <row r="25" spans="1:4" ht="12.75">
      <c r="A25" s="5">
        <v>4300</v>
      </c>
      <c r="B25" s="7" t="s">
        <v>40</v>
      </c>
      <c r="C25" s="19">
        <v>40000</v>
      </c>
      <c r="D25" s="8"/>
    </row>
    <row r="26" spans="1:4" ht="21.75" customHeight="1">
      <c r="A26" s="5">
        <v>926</v>
      </c>
      <c r="B26" s="7" t="s">
        <v>60</v>
      </c>
      <c r="C26" s="19"/>
      <c r="D26" s="8">
        <f>D27</f>
        <v>200000</v>
      </c>
    </row>
    <row r="27" spans="1:4" ht="12.75">
      <c r="A27" s="20">
        <v>92695</v>
      </c>
      <c r="B27" s="10" t="s">
        <v>39</v>
      </c>
      <c r="C27" s="21"/>
      <c r="D27" s="11">
        <f>D28</f>
        <v>200000</v>
      </c>
    </row>
    <row r="28" spans="1:4" ht="12.75">
      <c r="A28" s="5">
        <v>6050</v>
      </c>
      <c r="B28" s="7" t="s">
        <v>41</v>
      </c>
      <c r="C28" s="19"/>
      <c r="D28" s="8">
        <v>200000</v>
      </c>
    </row>
    <row r="29" spans="1:4" ht="12.75">
      <c r="A29" s="5"/>
      <c r="B29" s="7" t="s">
        <v>62</v>
      </c>
      <c r="C29" s="19"/>
      <c r="D29" s="8"/>
    </row>
    <row r="30" spans="1:4" ht="18.75" customHeight="1">
      <c r="A30" s="37" t="s">
        <v>63</v>
      </c>
      <c r="B30" s="38"/>
      <c r="C30" s="24">
        <f>C6+C10+C13+C18+C21</f>
        <v>200000</v>
      </c>
      <c r="D30" s="24">
        <f>D26</f>
        <v>200000</v>
      </c>
    </row>
    <row r="31" spans="1:3" ht="12.75">
      <c r="A31" s="15"/>
      <c r="B31" s="1"/>
      <c r="C31" s="14"/>
    </row>
    <row r="32" spans="1:3" ht="12.75">
      <c r="A32" s="15"/>
      <c r="B32" s="1"/>
      <c r="C32" s="14"/>
    </row>
    <row r="33" spans="1:3" ht="12.75">
      <c r="A33" s="15"/>
      <c r="B33" s="1"/>
      <c r="C33" s="14"/>
    </row>
    <row r="34" spans="1:3" ht="12.75">
      <c r="A34" s="15"/>
      <c r="B34" s="1"/>
      <c r="C34" s="14"/>
    </row>
    <row r="35" spans="1:2" ht="12.75">
      <c r="A35" s="15"/>
      <c r="B35" s="1"/>
    </row>
    <row r="36" spans="1:2" ht="12.75">
      <c r="A36" s="15"/>
      <c r="B36" s="1"/>
    </row>
    <row r="37" spans="1:2" ht="12.75">
      <c r="A37" s="15"/>
      <c r="B37" s="1"/>
    </row>
    <row r="38" spans="1:2" ht="12.75">
      <c r="A38" s="15"/>
      <c r="B38" s="1"/>
    </row>
    <row r="39" spans="1:2" ht="12.75">
      <c r="A39" s="15"/>
      <c r="B39" s="1"/>
    </row>
    <row r="40" spans="1:2" ht="12.75">
      <c r="A40" s="15"/>
      <c r="B40" s="1"/>
    </row>
    <row r="41" spans="1:2" ht="12.75">
      <c r="A41" s="15"/>
      <c r="B41" s="1"/>
    </row>
    <row r="42" spans="1:2" ht="12.75">
      <c r="A42" s="15"/>
      <c r="B42" s="1"/>
    </row>
    <row r="43" spans="1:2" ht="12.75">
      <c r="A43" s="15"/>
      <c r="B43" s="1"/>
    </row>
    <row r="44" spans="1:2" ht="12.75">
      <c r="A44" s="15"/>
      <c r="B44" s="1"/>
    </row>
    <row r="45" spans="1:2" ht="12.75">
      <c r="A45" s="15"/>
      <c r="B45" s="1"/>
    </row>
    <row r="46" spans="1:2" ht="12.75">
      <c r="A46" s="15"/>
      <c r="B46" s="1"/>
    </row>
    <row r="47" spans="1:2" ht="12.75">
      <c r="A47" s="15"/>
      <c r="B47" s="1"/>
    </row>
    <row r="48" spans="1:2" ht="12.75">
      <c r="A48" s="15"/>
      <c r="B48" s="1"/>
    </row>
    <row r="49" spans="1:2" ht="12.75">
      <c r="A49" s="15"/>
      <c r="B49" s="1"/>
    </row>
    <row r="50" spans="1:2" ht="12.75">
      <c r="A50" s="15"/>
      <c r="B50" s="1"/>
    </row>
    <row r="51" spans="1:2" ht="12.75">
      <c r="A51" s="15"/>
      <c r="B51" s="1"/>
    </row>
    <row r="52" spans="1:2" ht="12.75">
      <c r="A52" s="15"/>
      <c r="B52" s="1"/>
    </row>
    <row r="53" spans="1:2" ht="12.75">
      <c r="A53" s="15"/>
      <c r="B53" s="1"/>
    </row>
    <row r="54" spans="1:2" ht="12.75">
      <c r="A54" s="15"/>
      <c r="B54" s="1"/>
    </row>
    <row r="55" spans="1:2" ht="12.75">
      <c r="A55" s="15"/>
      <c r="B55" s="1"/>
    </row>
    <row r="56" spans="1:2" ht="12.75">
      <c r="A56" s="15"/>
      <c r="B56" s="1"/>
    </row>
    <row r="57" spans="1:2" ht="12.75">
      <c r="A57" s="15"/>
      <c r="B57" s="1"/>
    </row>
    <row r="58" spans="1:2" ht="12.75">
      <c r="A58" s="15"/>
      <c r="B58" s="1"/>
    </row>
    <row r="59" spans="1:2" ht="12.75">
      <c r="A59" s="15"/>
      <c r="B59" s="1"/>
    </row>
    <row r="60" spans="1:2" ht="12.75">
      <c r="A60" s="15"/>
      <c r="B60" s="1"/>
    </row>
    <row r="61" spans="1:2" ht="12.75">
      <c r="A61" s="15"/>
      <c r="B61" s="1"/>
    </row>
    <row r="62" spans="1:2" ht="12.75">
      <c r="A62" s="15"/>
      <c r="B62" s="1"/>
    </row>
    <row r="63" spans="1:2" ht="12.75">
      <c r="A63" s="15"/>
      <c r="B63" s="1"/>
    </row>
    <row r="64" spans="1:2" ht="12.75">
      <c r="A64" s="15"/>
      <c r="B64" s="1"/>
    </row>
    <row r="65" spans="1:2" ht="12.75">
      <c r="A65" s="15"/>
      <c r="B65" s="1"/>
    </row>
    <row r="66" spans="1:2" ht="12.75">
      <c r="A66" s="15"/>
      <c r="B66" s="1"/>
    </row>
    <row r="67" spans="1:2" ht="12.75">
      <c r="A67" s="15"/>
      <c r="B67" s="1"/>
    </row>
    <row r="68" spans="1:2" ht="12.75">
      <c r="A68" s="15"/>
      <c r="B68" s="1"/>
    </row>
    <row r="69" spans="1:2" ht="12.75">
      <c r="A69" s="15"/>
      <c r="B69" s="1"/>
    </row>
    <row r="70" spans="1:2" ht="12.75">
      <c r="A70" s="15"/>
      <c r="B70" s="1"/>
    </row>
    <row r="71" spans="1:2" ht="12.75">
      <c r="A71" s="15"/>
      <c r="B71" s="1"/>
    </row>
    <row r="72" spans="1:2" ht="12.75">
      <c r="A72" s="15"/>
      <c r="B72" s="1"/>
    </row>
    <row r="73" spans="1:2" ht="12.75">
      <c r="A73" s="15"/>
      <c r="B73" s="1"/>
    </row>
    <row r="74" spans="1:2" ht="12.75">
      <c r="A74" s="15"/>
      <c r="B74" s="1"/>
    </row>
    <row r="75" spans="1:2" ht="12.75">
      <c r="A75" s="15"/>
      <c r="B75" s="1"/>
    </row>
    <row r="76" spans="1:2" ht="12.75">
      <c r="A76" s="15"/>
      <c r="B76" s="1"/>
    </row>
    <row r="77" spans="1:2" ht="12.75">
      <c r="A77" s="15"/>
      <c r="B77" s="1"/>
    </row>
    <row r="78" spans="1:2" ht="12.75">
      <c r="A78" s="15"/>
      <c r="B78" s="1"/>
    </row>
    <row r="79" spans="1:2" ht="12.75">
      <c r="A79" s="15"/>
      <c r="B79" s="1"/>
    </row>
    <row r="80" spans="1:2" ht="12.75">
      <c r="A80" s="15"/>
      <c r="B80" s="1"/>
    </row>
    <row r="81" spans="1:2" ht="12.75">
      <c r="A81" s="15"/>
      <c r="B81" s="1"/>
    </row>
    <row r="82" spans="1:2" ht="12.75">
      <c r="A82" s="15"/>
      <c r="B82" s="1"/>
    </row>
    <row r="83" spans="1:2" ht="12.75">
      <c r="A83" s="15"/>
      <c r="B83" s="1"/>
    </row>
    <row r="84" spans="1:2" ht="12.75">
      <c r="A84" s="15"/>
      <c r="B84" s="1"/>
    </row>
    <row r="85" spans="1:2" ht="12.75">
      <c r="A85" s="15"/>
      <c r="B85" s="1"/>
    </row>
    <row r="86" spans="1:2" ht="12.75">
      <c r="A86" s="15"/>
      <c r="B86" s="1"/>
    </row>
    <row r="87" spans="1:2" ht="12.75">
      <c r="A87" s="15"/>
      <c r="B87" s="1"/>
    </row>
    <row r="88" spans="1:2" ht="12.75">
      <c r="A88" s="15"/>
      <c r="B88" s="1"/>
    </row>
    <row r="89" spans="1:2" ht="12.75">
      <c r="A89" s="15"/>
      <c r="B89" s="1"/>
    </row>
    <row r="90" spans="1:2" ht="12.75">
      <c r="A90" s="15"/>
      <c r="B90" s="1"/>
    </row>
    <row r="91" spans="1:2" ht="12.75">
      <c r="A91" s="15"/>
      <c r="B91" s="1"/>
    </row>
    <row r="92" spans="1:2" ht="12.75">
      <c r="A92" s="15"/>
      <c r="B92" s="1"/>
    </row>
    <row r="93" spans="1:2" ht="12.75">
      <c r="A93" s="15"/>
      <c r="B93" s="1"/>
    </row>
    <row r="94" spans="1:2" ht="12.75">
      <c r="A94" s="15"/>
      <c r="B94" s="1"/>
    </row>
    <row r="95" spans="1:2" ht="12.75">
      <c r="A95" s="15"/>
      <c r="B95" s="1"/>
    </row>
    <row r="96" spans="1:2" ht="12.75">
      <c r="A96" s="15"/>
      <c r="B96" s="1"/>
    </row>
    <row r="97" spans="1:2" ht="12.75">
      <c r="A97" s="15"/>
      <c r="B97" s="1"/>
    </row>
    <row r="98" spans="1:2" ht="12.75">
      <c r="A98" s="15"/>
      <c r="B98" s="1"/>
    </row>
    <row r="99" spans="1:2" ht="12.75">
      <c r="A99" s="15"/>
      <c r="B99" s="1"/>
    </row>
    <row r="100" spans="1:2" ht="12.75">
      <c r="A100" s="15"/>
      <c r="B100" s="1"/>
    </row>
    <row r="101" spans="1:2" ht="12.75">
      <c r="A101" s="15"/>
      <c r="B101" s="1"/>
    </row>
    <row r="102" spans="1:2" ht="12.75">
      <c r="A102" s="15"/>
      <c r="B102" s="1"/>
    </row>
    <row r="103" spans="1:2" ht="12.75">
      <c r="A103" s="15"/>
      <c r="B103" s="1"/>
    </row>
    <row r="104" spans="1:2" ht="12.75">
      <c r="A104" s="15"/>
      <c r="B104" s="1"/>
    </row>
    <row r="105" spans="1:2" ht="12.75">
      <c r="A105" s="15"/>
      <c r="B105" s="1"/>
    </row>
    <row r="106" ht="12.75">
      <c r="A106" s="16"/>
    </row>
    <row r="107" ht="12.75">
      <c r="A107" s="16"/>
    </row>
    <row r="108" ht="12.75">
      <c r="A108" s="16"/>
    </row>
  </sheetData>
  <mergeCells count="7">
    <mergeCell ref="A2:D2"/>
    <mergeCell ref="A1:D1"/>
    <mergeCell ref="A30:B30"/>
    <mergeCell ref="B4:B5"/>
    <mergeCell ref="A4:A5"/>
    <mergeCell ref="A3:D3"/>
    <mergeCell ref="C4:D4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12.625" style="0" customWidth="1"/>
    <col min="2" max="2" width="50.125" style="0" customWidth="1"/>
    <col min="3" max="3" width="17.75390625" style="0" customWidth="1"/>
  </cols>
  <sheetData>
    <row r="1" spans="1:3" ht="16.5" customHeight="1">
      <c r="A1" s="36" t="s">
        <v>65</v>
      </c>
      <c r="B1" s="36"/>
      <c r="C1" s="36"/>
    </row>
    <row r="2" spans="1:3" ht="18.75" customHeight="1">
      <c r="A2" s="36" t="s">
        <v>84</v>
      </c>
      <c r="B2" s="36"/>
      <c r="C2" s="36"/>
    </row>
    <row r="3" spans="1:3" ht="29.25" customHeight="1">
      <c r="A3" s="40" t="s">
        <v>64</v>
      </c>
      <c r="B3" s="40"/>
      <c r="C3" s="40"/>
    </row>
    <row r="4" spans="1:3" ht="15.75" customHeight="1">
      <c r="A4" s="42" t="s">
        <v>37</v>
      </c>
      <c r="B4" s="42" t="s">
        <v>38</v>
      </c>
      <c r="C4" s="43" t="s">
        <v>3</v>
      </c>
    </row>
    <row r="5" spans="1:3" ht="12.75">
      <c r="A5" s="42"/>
      <c r="B5" s="42"/>
      <c r="C5" s="44"/>
    </row>
    <row r="6" spans="1:3" ht="21" customHeight="1">
      <c r="A6" s="5">
        <v>600</v>
      </c>
      <c r="B6" s="7" t="s">
        <v>42</v>
      </c>
      <c r="C6" s="22">
        <f>C7</f>
        <v>50800</v>
      </c>
    </row>
    <row r="7" spans="1:3" ht="19.5" customHeight="1">
      <c r="A7" s="20">
        <v>60016</v>
      </c>
      <c r="B7" s="10" t="s">
        <v>43</v>
      </c>
      <c r="C7" s="23">
        <f>C8</f>
        <v>50800</v>
      </c>
    </row>
    <row r="8" spans="1:3" ht="19.5" customHeight="1">
      <c r="A8" s="5">
        <v>4270</v>
      </c>
      <c r="B8" s="7" t="s">
        <v>44</v>
      </c>
      <c r="C8" s="22">
        <v>50800</v>
      </c>
    </row>
    <row r="9" spans="1:3" ht="19.5" customHeight="1">
      <c r="A9" s="5" t="s">
        <v>70</v>
      </c>
      <c r="B9" s="7" t="s">
        <v>4</v>
      </c>
      <c r="C9" s="22">
        <f>C10</f>
        <v>42940</v>
      </c>
    </row>
    <row r="10" spans="1:3" ht="19.5" customHeight="1">
      <c r="A10" s="20" t="s">
        <v>71</v>
      </c>
      <c r="B10" s="10" t="s">
        <v>5</v>
      </c>
      <c r="C10" s="23">
        <f>C11+C12+C13+C14</f>
        <v>42940</v>
      </c>
    </row>
    <row r="11" spans="1:3" ht="19.5" customHeight="1">
      <c r="A11" s="5" t="s">
        <v>72</v>
      </c>
      <c r="B11" s="7" t="s">
        <v>73</v>
      </c>
      <c r="C11" s="22">
        <v>6000</v>
      </c>
    </row>
    <row r="12" spans="1:3" ht="19.5" customHeight="1">
      <c r="A12" s="5" t="s">
        <v>74</v>
      </c>
      <c r="B12" s="7" t="s">
        <v>44</v>
      </c>
      <c r="C12" s="22">
        <v>15900</v>
      </c>
    </row>
    <row r="13" spans="1:3" ht="19.5" customHeight="1">
      <c r="A13" s="5" t="s">
        <v>75</v>
      </c>
      <c r="B13" s="7" t="s">
        <v>76</v>
      </c>
      <c r="C13" s="22">
        <v>10040</v>
      </c>
    </row>
    <row r="14" spans="1:3" ht="19.5" customHeight="1">
      <c r="A14" s="45" t="s">
        <v>77</v>
      </c>
      <c r="B14" s="27" t="s">
        <v>41</v>
      </c>
      <c r="C14" s="47">
        <v>11000</v>
      </c>
    </row>
    <row r="15" spans="1:3" ht="19.5" customHeight="1">
      <c r="A15" s="46"/>
      <c r="B15" s="32" t="s">
        <v>78</v>
      </c>
      <c r="C15" s="48"/>
    </row>
    <row r="16" spans="1:3" ht="21" customHeight="1">
      <c r="A16" s="5">
        <v>926</v>
      </c>
      <c r="B16" s="28" t="s">
        <v>60</v>
      </c>
      <c r="C16" s="22">
        <f>C17</f>
        <v>258000</v>
      </c>
    </row>
    <row r="17" spans="1:3" ht="20.25" customHeight="1">
      <c r="A17" s="20">
        <v>92695</v>
      </c>
      <c r="B17" s="10" t="s">
        <v>39</v>
      </c>
      <c r="C17" s="23">
        <f>C18</f>
        <v>258000</v>
      </c>
    </row>
    <row r="18" spans="1:3" ht="15.75" customHeight="1">
      <c r="A18" s="45">
        <v>6050</v>
      </c>
      <c r="B18" s="27" t="s">
        <v>41</v>
      </c>
      <c r="C18" s="47">
        <v>258000</v>
      </c>
    </row>
    <row r="19" spans="1:3" ht="21.75" customHeight="1">
      <c r="A19" s="46"/>
      <c r="B19" s="32" t="s">
        <v>79</v>
      </c>
      <c r="C19" s="48"/>
    </row>
    <row r="20" spans="1:3" ht="29.25" customHeight="1">
      <c r="A20" s="29"/>
      <c r="B20" s="30" t="s">
        <v>80</v>
      </c>
      <c r="C20" s="31">
        <f>C6+C9+C16</f>
        <v>351740</v>
      </c>
    </row>
  </sheetData>
  <mergeCells count="10">
    <mergeCell ref="A14:A15"/>
    <mergeCell ref="C14:C15"/>
    <mergeCell ref="A18:A19"/>
    <mergeCell ref="C18:C19"/>
    <mergeCell ref="A1:C1"/>
    <mergeCell ref="A2:C2"/>
    <mergeCell ref="A3:C3"/>
    <mergeCell ref="A4:A5"/>
    <mergeCell ref="B4:B5"/>
    <mergeCell ref="C4:C5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2004-12-26T11:54:23Z</cp:lastPrinted>
  <dcterms:created xsi:type="dcterms:W3CDTF">1997-02-26T13:46:56Z</dcterms:created>
  <dcterms:modified xsi:type="dcterms:W3CDTF">2004-12-29T20:00:46Z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