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4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'Arkusz1'!$A$1:$H$80</definedName>
  </definedNames>
  <calcPr fullCalcOnLoad="1"/>
</workbook>
</file>

<file path=xl/sharedStrings.xml><?xml version="1.0" encoding="utf-8"?>
<sst xmlns="http://schemas.openxmlformats.org/spreadsheetml/2006/main" count="81" uniqueCount="81">
  <si>
    <t>Toner do drukarki SAMSUNG SCX4600</t>
  </si>
  <si>
    <t>Toner Epson Acculaser M2300dn wydajność 3.000 stron</t>
  </si>
  <si>
    <t>Standardowy zestaw konserwacyjny o wydajności 100 000 stron do drukarki Epson Acculaser M2300 dn</t>
  </si>
  <si>
    <t>Toner do drukarki Lexmark MS 410 dn wydajność 10.000</t>
  </si>
  <si>
    <t>Czarny zespół obrazujący do drukarki Lexmark MS410dn</t>
  </si>
  <si>
    <t>Bęben do drukarki OKI MC 562 o wydajności 30000 stron</t>
  </si>
  <si>
    <t>Zespół przenoszący OKI c562 dn</t>
  </si>
  <si>
    <t>Nazwa artykułu</t>
  </si>
  <si>
    <t>Wartość brutto</t>
  </si>
  <si>
    <t>LP</t>
  </si>
  <si>
    <t>Cena jednostkowa Brutto</t>
  </si>
  <si>
    <t>Fuser OKI c 562dn</t>
  </si>
  <si>
    <t>Toner do drukarki HP LJ 3390 (49A)</t>
  </si>
  <si>
    <t>Toner do drukarki OKI B412 wyd.7000 str.</t>
  </si>
  <si>
    <t>Beben do drukarki OKI B 412</t>
  </si>
  <si>
    <t>Toner do drukarki OKI B 840  wyd.20 tys. str.</t>
  </si>
  <si>
    <t>Toner do drukarki  Lexmark E260 dn</t>
  </si>
  <si>
    <t>Bęben do drikarki Lexmark E260 dn</t>
  </si>
  <si>
    <t>Płyta CD-R 700 MB (VERBATIM 52x wielopak 4x50 lub 8x25 (łącznie 200 szt)</t>
  </si>
  <si>
    <t>SUMA</t>
  </si>
  <si>
    <t>pula</t>
  </si>
  <si>
    <t xml:space="preserve">Toner Cyan   do drukarki  Develop Ineo+ 224  TN 321 </t>
  </si>
  <si>
    <t xml:space="preserve">Toner Magenta  do drukarki  Develop Ineo+ 224  TN 321 </t>
  </si>
  <si>
    <t xml:space="preserve">Toner Yelow  do drukarki  Develop Ineo+ 224  TN 321 </t>
  </si>
  <si>
    <t>Bęben  czarny  do drukarki  Develop Ineo+ 224  TN 321</t>
  </si>
  <si>
    <t>Toner CYAN  do drukarki KonicaMinolta BizHub C250 i</t>
  </si>
  <si>
    <t>Toner YELLOW do drukarki KonicaMinolta BizHub C250 i</t>
  </si>
  <si>
    <t xml:space="preserve">Bęben BLACK do drukarki KonicaMinolta BizHub C250 i  </t>
  </si>
  <si>
    <t>Pojemnik na zużyty toner KonicaMinolta BizHub C250 i</t>
  </si>
  <si>
    <t>Toner CYAN  do drukarki KonicaMinolta BizHub C454e</t>
  </si>
  <si>
    <t>Toner MAGENTA do drukarki KonicaMinolta BizHub C454e</t>
  </si>
  <si>
    <t>Toner YELLOW do drukarki KonicaMinolta BizHub C454e</t>
  </si>
  <si>
    <t>Bęben BLACK do drukarki KonicaMinolta BizHub C454e</t>
  </si>
  <si>
    <t>Pojemnik na zużyty toner KonicaMinolta BizHub C454e</t>
  </si>
  <si>
    <r>
      <rPr>
        <b/>
        <sz val="11"/>
        <color indexed="8"/>
        <rFont val="Arial"/>
        <family val="2"/>
      </rPr>
      <t>ilość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tonery-szt./papier-ryzy</t>
    </r>
  </si>
  <si>
    <r>
      <t xml:space="preserve">Toner czarny  do drukarki  </t>
    </r>
    <r>
      <rPr>
        <b/>
        <sz val="8"/>
        <color indexed="8"/>
        <rFont val="Arial"/>
        <family val="2"/>
      </rPr>
      <t xml:space="preserve">Develop Ineo+ </t>
    </r>
    <r>
      <rPr>
        <sz val="8"/>
        <color indexed="8"/>
        <rFont val="Arial"/>
        <family val="2"/>
      </rPr>
      <t xml:space="preserve">224  </t>
    </r>
    <r>
      <rPr>
        <b/>
        <sz val="8"/>
        <color indexed="8"/>
        <rFont val="Arial"/>
        <family val="2"/>
      </rPr>
      <t>TN 321 K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</si>
  <si>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C250 i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</si>
  <si>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C454e</t>
    </r>
  </si>
  <si>
    <t>Toner do drukarki HP LJ 1022 (12A)</t>
  </si>
  <si>
    <t>Preparat do czyszczeniamonitorów LCD</t>
  </si>
  <si>
    <t xml:space="preserve">Preparat  do czyszczenia monitora klawiatur  </t>
  </si>
  <si>
    <t>Brutto</t>
  </si>
  <si>
    <t xml:space="preserve">Toner do drukarki OKI c822 dn - czarny wydajność 7.000 stron               </t>
  </si>
  <si>
    <t xml:space="preserve">Toner do drukarki OKI c822 dn - żółty wydajność 7.300 stron                   </t>
  </si>
  <si>
    <t xml:space="preserve">Toner do drukarki OKI c822 dn - czerwony wydajność 7.300 stron          </t>
  </si>
  <si>
    <t xml:space="preserve">Toner do drukarki OKI c822 dn - niebieski wydajność 7.300 stron             </t>
  </si>
  <si>
    <t xml:space="preserve">Zespół przenoszący OKI c822 dn                                                             </t>
  </si>
  <si>
    <t xml:space="preserve">Zespół bębnów OKI c822 dn                                                                      </t>
  </si>
  <si>
    <t xml:space="preserve">Fuser OKI c 822dn                                                                                       </t>
  </si>
  <si>
    <t xml:space="preserve">Toner czarny do drukarki OKI MC 562 o wydajności 7.000 stron                  </t>
  </si>
  <si>
    <t xml:space="preserve">Toner czerwony do drukarki OKI MC 562 o wydajności 5.000 stron       </t>
  </si>
  <si>
    <t xml:space="preserve">Toner żółty do drukarki OKI MC 562 o wydajności 5.000 stron                </t>
  </si>
  <si>
    <t xml:space="preserve">Toner niebieski do drukarki OKI MC 562 o wydajności 5.000 stron          </t>
  </si>
  <si>
    <t xml:space="preserve"> Toner MAGENTA do drukarki KonicaMinolta BizHub C250 i</t>
  </si>
  <si>
    <t>Urząd Miasta Łańcuta</t>
  </si>
  <si>
    <t>37-100 Łańcut</t>
  </si>
  <si>
    <t>Pl.Sobieskiego 18</t>
  </si>
  <si>
    <t>tel.17-249 0404</t>
  </si>
  <si>
    <t>Atrament do drukarki  HP 77650 dn BLACK oryginał</t>
  </si>
  <si>
    <t>Atrament do drukarki  HP 77650 dn CYAN oryginał</t>
  </si>
  <si>
    <t>Atrament do drukarki  HP 77650 dn MAGENTA oryginał</t>
  </si>
  <si>
    <t>Atrament do drukarki  HP 77650 dn YELLOW oryginał</t>
  </si>
  <si>
    <r>
      <t>Atrament do</t>
    </r>
    <r>
      <rPr>
        <b/>
        <sz val="8"/>
        <color indexed="8"/>
        <rFont val="Arial"/>
        <family val="2"/>
      </rPr>
      <t xml:space="preserve"> plotera</t>
    </r>
    <r>
      <rPr>
        <sz val="8"/>
        <color indexed="8"/>
        <rFont val="Arial"/>
        <family val="2"/>
      </rPr>
      <t xml:space="preserve"> EPSON Sc-T5400M YELLOW oryginał</t>
    </r>
  </si>
  <si>
    <t>Rolka papieru A3 do plotera EPSON Sc-T5400M</t>
  </si>
  <si>
    <t>Rolka papieru A2do plotera EPSON Sc-T5400M</t>
  </si>
  <si>
    <t>Rolka papieru A1 do plotera EPSON Sc-T5400M</t>
  </si>
  <si>
    <t>Rolka papieru A0 do plotera EPSON Sc-T5400M</t>
  </si>
  <si>
    <t>Rolka papieru A0+do plotera EPSON Sc-T5400M</t>
  </si>
  <si>
    <r>
      <rPr>
        <b/>
        <sz val="12"/>
        <color indexed="8"/>
        <rFont val="Arial"/>
        <family val="2"/>
      </rPr>
      <t>Formularz  cenowy</t>
    </r>
    <r>
      <rPr>
        <sz val="12"/>
        <color indexed="8"/>
        <rFont val="Arial"/>
        <family val="2"/>
      </rPr>
      <t xml:space="preserve">    </t>
    </r>
  </si>
  <si>
    <t>Zal. Nr 2</t>
  </si>
  <si>
    <r>
      <t>Atrament do</t>
    </r>
    <r>
      <rPr>
        <b/>
        <sz val="8"/>
        <color indexed="8"/>
        <rFont val="Arial"/>
        <family val="2"/>
      </rPr>
      <t xml:space="preserve"> plotera</t>
    </r>
    <r>
      <rPr>
        <sz val="8"/>
        <color indexed="8"/>
        <rFont val="Arial"/>
        <family val="2"/>
      </rPr>
      <t xml:space="preserve"> EPSON Sc-T5400M BLACK oryginał 350 ml</t>
    </r>
  </si>
  <si>
    <r>
      <t xml:space="preserve">Atrament do </t>
    </r>
    <r>
      <rPr>
        <b/>
        <sz val="8"/>
        <color indexed="8"/>
        <rFont val="Arial"/>
        <family val="2"/>
      </rPr>
      <t>plotera</t>
    </r>
    <r>
      <rPr>
        <sz val="8"/>
        <color indexed="8"/>
        <rFont val="Arial"/>
        <family val="2"/>
      </rPr>
      <t xml:space="preserve"> EPSON Sc-T5400M CYAN oryginał 350 ml</t>
    </r>
  </si>
  <si>
    <t>350 ml</t>
  </si>
  <si>
    <r>
      <t xml:space="preserve">Atrament do </t>
    </r>
    <r>
      <rPr>
        <b/>
        <sz val="8"/>
        <color indexed="8"/>
        <rFont val="Arial"/>
        <family val="2"/>
      </rPr>
      <t>plotera</t>
    </r>
    <r>
      <rPr>
        <sz val="8"/>
        <color indexed="8"/>
        <rFont val="Arial"/>
        <family val="2"/>
      </rPr>
      <t xml:space="preserve"> EPSON Sc-T5400M MAGENTA oryginał </t>
    </r>
  </si>
  <si>
    <t>350ml</t>
  </si>
  <si>
    <t>Toner czarny do drukarki OKI B721 o wydajności 12.000 stron</t>
  </si>
  <si>
    <t>Toner BLACK do Konica Minolta bizhub C3320 i</t>
  </si>
  <si>
    <t>Toner MAGENTA do Konica Minolta bizhub C3320 i</t>
  </si>
  <si>
    <t>Toner CYAN do Konica Minolta bizhub C3320 i</t>
  </si>
  <si>
    <t>Toner YELLOW do Konica Minolta bizhub C3320 i</t>
  </si>
  <si>
    <t xml:space="preserve"> OA.2600.41.2022 z dn.   12 .12.2022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</si>
</sst>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zcionka tekstu podstawowego"/>
      <family val="2"/>
    </font>
    <font>
      <sz val="11"/>
      <color indexed="23"/>
      <name val="Arial"/>
      <family val="2"/>
    </font>
    <font>
      <sz val="11"/>
      <color indexed="23"/>
      <name val="Czcionka tekstu podstawowego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zcionka tekstu podstawowego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0" fontId="50" fillId="16" borderId="10" xfId="0" applyFont="1" applyFill="1" applyBorder="1" applyAlignment="1">
      <alignment/>
    </xf>
    <xf numFmtId="0" fontId="50" fillId="16" borderId="13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1" fillId="11" borderId="0" xfId="0" applyNumberFormat="1" applyFont="1" applyFill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34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/>
    </xf>
    <xf numFmtId="4" fontId="51" fillId="0" borderId="12" xfId="0" applyNumberFormat="1" applyFont="1" applyBorder="1" applyAlignment="1">
      <alignment horizontal="center"/>
    </xf>
    <xf numFmtId="4" fontId="51" fillId="33" borderId="12" xfId="0" applyNumberFormat="1" applyFont="1" applyFill="1" applyBorder="1" applyAlignment="1">
      <alignment horizontal="center" vertical="top" wrapText="1"/>
    </xf>
    <xf numFmtId="4" fontId="51" fillId="33" borderId="12" xfId="0" applyNumberFormat="1" applyFont="1" applyFill="1" applyBorder="1" applyAlignment="1">
      <alignment horizontal="center" wrapText="1"/>
    </xf>
    <xf numFmtId="9" fontId="51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44" applyFont="1" applyAlignment="1" applyProtection="1">
      <alignment/>
      <protection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  <xf numFmtId="0" fontId="50" fillId="33" borderId="10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4" fontId="51" fillId="33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1" fillId="0" borderId="0" xfId="0" applyFont="1" applyAlignment="1">
      <alignment horizontal="right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51" fillId="33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left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horizontal="left"/>
    </xf>
    <xf numFmtId="0" fontId="50" fillId="15" borderId="10" xfId="0" applyFont="1" applyFill="1" applyBorder="1" applyAlignment="1">
      <alignment horizontal="left"/>
    </xf>
    <xf numFmtId="0" fontId="50" fillId="15" borderId="13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1" fillId="34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6" borderId="10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6" borderId="10" xfId="0" applyFont="1" applyFill="1" applyBorder="1" applyAlignment="1">
      <alignment wrapText="1"/>
    </xf>
    <xf numFmtId="0" fontId="50" fillId="6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16" borderId="10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3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50" fillId="34" borderId="10" xfId="0" applyFont="1" applyFill="1" applyBorder="1" applyAlignment="1">
      <alignment wrapText="1"/>
    </xf>
    <xf numFmtId="0" fontId="50" fillId="34" borderId="11" xfId="0" applyFont="1" applyFill="1" applyBorder="1" applyAlignment="1">
      <alignment wrapText="1"/>
    </xf>
    <xf numFmtId="0" fontId="60" fillId="0" borderId="13" xfId="0" applyFont="1" applyBorder="1" applyAlignment="1">
      <alignment horizontal="left"/>
    </xf>
    <xf numFmtId="0" fontId="50" fillId="33" borderId="11" xfId="0" applyFont="1" applyFill="1" applyBorder="1" applyAlignment="1">
      <alignment horizontal="left" wrapText="1"/>
    </xf>
    <xf numFmtId="0" fontId="50" fillId="6" borderId="15" xfId="0" applyFont="1" applyFill="1" applyBorder="1" applyAlignment="1">
      <alignment horizontal="left"/>
    </xf>
    <xf numFmtId="0" fontId="50" fillId="6" borderId="16" xfId="0" applyFont="1" applyFill="1" applyBorder="1" applyAlignment="1">
      <alignment horizontal="left"/>
    </xf>
    <xf numFmtId="0" fontId="50" fillId="3" borderId="10" xfId="0" applyFont="1" applyFill="1" applyBorder="1" applyAlignment="1">
      <alignment wrapText="1"/>
    </xf>
    <xf numFmtId="0" fontId="50" fillId="3" borderId="11" xfId="0" applyFont="1" applyFill="1" applyBorder="1" applyAlignment="1">
      <alignment wrapText="1"/>
    </xf>
    <xf numFmtId="4" fontId="59" fillId="0" borderId="10" xfId="0" applyNumberFormat="1" applyFont="1" applyBorder="1" applyAlignment="1">
      <alignment horizontal="left"/>
    </xf>
    <xf numFmtId="4" fontId="59" fillId="0" borderId="13" xfId="0" applyNumberFormat="1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BreakPreview" zoomScaleSheetLayoutView="100" zoomScalePageLayoutView="0" workbookViewId="0" topLeftCell="A34">
      <selection activeCell="B25" sqref="B25:C26"/>
    </sheetView>
  </sheetViews>
  <sheetFormatPr defaultColWidth="8.796875" defaultRowHeight="14.25"/>
  <cols>
    <col min="1" max="1" width="4" style="6" customWidth="1"/>
    <col min="2" max="2" width="37.69921875" style="0" customWidth="1"/>
    <col min="3" max="3" width="21.5" style="0" customWidth="1"/>
    <col min="4" max="4" width="6.5" style="4" customWidth="1"/>
    <col min="5" max="5" width="10.8984375" style="4" customWidth="1"/>
    <col min="6" max="6" width="10.69921875" style="4" customWidth="1"/>
    <col min="7" max="7" width="18.3984375" style="0" customWidth="1"/>
    <col min="8" max="8" width="5.69921875" style="0" customWidth="1"/>
  </cols>
  <sheetData>
    <row r="2" spans="2:7" ht="18">
      <c r="B2" s="34" t="s">
        <v>54</v>
      </c>
      <c r="C2" s="20"/>
      <c r="D2" s="20"/>
      <c r="E2" s="22"/>
      <c r="G2" s="4" t="s">
        <v>69</v>
      </c>
    </row>
    <row r="3" spans="1:7" ht="15.75">
      <c r="A3"/>
      <c r="B3" s="35" t="s">
        <v>55</v>
      </c>
      <c r="C3" s="70" t="s">
        <v>68</v>
      </c>
      <c r="D3" s="71"/>
      <c r="E3" s="71"/>
      <c r="F3" s="71"/>
      <c r="G3" s="4"/>
    </row>
    <row r="4" spans="1:7" ht="15">
      <c r="A4"/>
      <c r="B4" s="35" t="s">
        <v>56</v>
      </c>
      <c r="C4" s="62" t="s">
        <v>80</v>
      </c>
      <c r="D4" s="62"/>
      <c r="E4" s="62"/>
      <c r="F4" s="62"/>
      <c r="G4" s="24"/>
    </row>
    <row r="5" spans="1:7" ht="18">
      <c r="A5"/>
      <c r="B5" s="23" t="s">
        <v>57</v>
      </c>
      <c r="C5" s="62"/>
      <c r="D5" s="62"/>
      <c r="E5" s="62"/>
      <c r="F5" s="62"/>
      <c r="G5" s="22"/>
    </row>
    <row r="6" spans="1:7" ht="14.25">
      <c r="A6"/>
      <c r="C6" s="33"/>
      <c r="D6" s="31"/>
      <c r="E6" s="32"/>
      <c r="F6" s="32"/>
      <c r="G6" s="4"/>
    </row>
    <row r="7" ht="15">
      <c r="B7" s="1"/>
    </row>
    <row r="8" spans="1:7" s="5" customFormat="1" ht="49.5" customHeight="1">
      <c r="A8" s="10" t="s">
        <v>9</v>
      </c>
      <c r="B8" s="72" t="s">
        <v>7</v>
      </c>
      <c r="C8" s="72"/>
      <c r="D8" s="10" t="s">
        <v>20</v>
      </c>
      <c r="E8" s="25" t="s">
        <v>10</v>
      </c>
      <c r="F8" s="25" t="s">
        <v>34</v>
      </c>
      <c r="G8" s="10" t="s">
        <v>8</v>
      </c>
    </row>
    <row r="9" spans="1:7" ht="15" customHeight="1">
      <c r="A9" s="11">
        <v>1</v>
      </c>
      <c r="B9" s="89" t="s">
        <v>18</v>
      </c>
      <c r="C9" s="90"/>
      <c r="D9" s="52">
        <v>2</v>
      </c>
      <c r="E9" s="27"/>
      <c r="F9" s="19">
        <v>2</v>
      </c>
      <c r="G9" s="12">
        <f aca="true" t="shared" si="0" ref="G9:G72">E9*F9</f>
        <v>0</v>
      </c>
    </row>
    <row r="10" spans="1:7" ht="15" customHeight="1">
      <c r="A10" s="11">
        <v>2</v>
      </c>
      <c r="B10" s="89" t="s">
        <v>39</v>
      </c>
      <c r="C10" s="90"/>
      <c r="D10" s="52">
        <v>3</v>
      </c>
      <c r="E10" s="27"/>
      <c r="F10" s="19">
        <v>3</v>
      </c>
      <c r="G10" s="12">
        <f t="shared" si="0"/>
        <v>0</v>
      </c>
    </row>
    <row r="11" spans="1:7" ht="15" customHeight="1">
      <c r="A11" s="11">
        <v>3</v>
      </c>
      <c r="B11" s="89" t="s">
        <v>40</v>
      </c>
      <c r="C11" s="95"/>
      <c r="D11" s="52">
        <v>2</v>
      </c>
      <c r="E11" s="27"/>
      <c r="F11" s="19">
        <v>2</v>
      </c>
      <c r="G11" s="12">
        <f t="shared" si="0"/>
        <v>0</v>
      </c>
    </row>
    <row r="12" spans="1:7" ht="15" customHeight="1">
      <c r="A12" s="11">
        <v>4</v>
      </c>
      <c r="B12" s="91" t="s">
        <v>38</v>
      </c>
      <c r="C12" s="92"/>
      <c r="D12" s="52">
        <v>10</v>
      </c>
      <c r="E12" s="26"/>
      <c r="F12" s="19">
        <v>10</v>
      </c>
      <c r="G12" s="12">
        <f t="shared" si="0"/>
        <v>0</v>
      </c>
    </row>
    <row r="13" spans="1:7" ht="15" customHeight="1">
      <c r="A13" s="11">
        <v>5</v>
      </c>
      <c r="B13" s="79" t="s">
        <v>0</v>
      </c>
      <c r="C13" s="96"/>
      <c r="D13" s="51">
        <v>2</v>
      </c>
      <c r="E13" s="26"/>
      <c r="F13" s="55">
        <v>2</v>
      </c>
      <c r="G13" s="12">
        <f t="shared" si="0"/>
        <v>0</v>
      </c>
    </row>
    <row r="14" spans="1:7" ht="15" customHeight="1">
      <c r="A14" s="11">
        <v>6</v>
      </c>
      <c r="B14" s="63" t="s">
        <v>1</v>
      </c>
      <c r="C14" s="64"/>
      <c r="D14" s="51">
        <v>3</v>
      </c>
      <c r="E14" s="26"/>
      <c r="F14" s="55">
        <v>3</v>
      </c>
      <c r="G14" s="12">
        <f t="shared" si="0"/>
        <v>0</v>
      </c>
    </row>
    <row r="15" spans="1:7" ht="23.25" customHeight="1">
      <c r="A15" s="11">
        <v>7</v>
      </c>
      <c r="B15" s="79" t="s">
        <v>2</v>
      </c>
      <c r="C15" s="80"/>
      <c r="D15" s="51">
        <v>1</v>
      </c>
      <c r="E15" s="26"/>
      <c r="F15" s="55">
        <v>1</v>
      </c>
      <c r="G15" s="12">
        <f t="shared" si="0"/>
        <v>0</v>
      </c>
    </row>
    <row r="16" spans="1:7" ht="15" customHeight="1">
      <c r="A16" s="11">
        <v>8</v>
      </c>
      <c r="B16" s="63" t="s">
        <v>3</v>
      </c>
      <c r="C16" s="64"/>
      <c r="D16" s="51">
        <v>10</v>
      </c>
      <c r="E16" s="26"/>
      <c r="F16" s="55">
        <v>10</v>
      </c>
      <c r="G16" s="12">
        <f t="shared" si="0"/>
        <v>0</v>
      </c>
    </row>
    <row r="17" spans="1:7" ht="15" customHeight="1">
      <c r="A17" s="11">
        <v>9</v>
      </c>
      <c r="B17" s="63" t="s">
        <v>4</v>
      </c>
      <c r="C17" s="64"/>
      <c r="D17" s="51">
        <v>4</v>
      </c>
      <c r="E17" s="26"/>
      <c r="F17" s="55">
        <v>4</v>
      </c>
      <c r="G17" s="12">
        <f t="shared" si="0"/>
        <v>0</v>
      </c>
    </row>
    <row r="18" spans="1:7" ht="15" customHeight="1">
      <c r="A18" s="11">
        <v>10</v>
      </c>
      <c r="B18" s="93" t="s">
        <v>42</v>
      </c>
      <c r="C18" s="94"/>
      <c r="D18" s="51">
        <v>4</v>
      </c>
      <c r="E18" s="26"/>
      <c r="F18" s="55">
        <v>4</v>
      </c>
      <c r="G18" s="12">
        <f t="shared" si="0"/>
        <v>0</v>
      </c>
    </row>
    <row r="19" spans="1:7" ht="15" customHeight="1">
      <c r="A19" s="11">
        <v>11</v>
      </c>
      <c r="B19" s="63" t="s">
        <v>43</v>
      </c>
      <c r="C19" s="64"/>
      <c r="D19" s="51">
        <v>4</v>
      </c>
      <c r="E19" s="26"/>
      <c r="F19" s="55">
        <v>4</v>
      </c>
      <c r="G19" s="12">
        <f t="shared" si="0"/>
        <v>0</v>
      </c>
    </row>
    <row r="20" spans="1:7" ht="15" customHeight="1">
      <c r="A20" s="11">
        <v>12</v>
      </c>
      <c r="B20" s="63" t="s">
        <v>44</v>
      </c>
      <c r="C20" s="64"/>
      <c r="D20" s="51">
        <v>4</v>
      </c>
      <c r="E20" s="26"/>
      <c r="F20" s="55">
        <v>4</v>
      </c>
      <c r="G20" s="12">
        <f t="shared" si="0"/>
        <v>0</v>
      </c>
    </row>
    <row r="21" spans="1:7" ht="15" customHeight="1">
      <c r="A21" s="11">
        <v>13</v>
      </c>
      <c r="B21" s="63" t="s">
        <v>45</v>
      </c>
      <c r="C21" s="64"/>
      <c r="D21" s="51">
        <v>4</v>
      </c>
      <c r="E21" s="26"/>
      <c r="F21" s="55">
        <v>4</v>
      </c>
      <c r="G21" s="12">
        <f t="shared" si="0"/>
        <v>0</v>
      </c>
    </row>
    <row r="22" spans="1:7" ht="15" customHeight="1">
      <c r="A22" s="11">
        <v>14</v>
      </c>
      <c r="B22" s="63" t="s">
        <v>46</v>
      </c>
      <c r="C22" s="64"/>
      <c r="D22" s="51">
        <v>2</v>
      </c>
      <c r="E22" s="26"/>
      <c r="F22" s="55">
        <v>2</v>
      </c>
      <c r="G22" s="12">
        <f t="shared" si="0"/>
        <v>0</v>
      </c>
    </row>
    <row r="23" spans="1:7" ht="15" customHeight="1">
      <c r="A23" s="11">
        <v>15</v>
      </c>
      <c r="B23" s="79" t="s">
        <v>47</v>
      </c>
      <c r="C23" s="80"/>
      <c r="D23" s="51">
        <v>4</v>
      </c>
      <c r="E23" s="26"/>
      <c r="F23" s="55">
        <v>4</v>
      </c>
      <c r="G23" s="12">
        <f t="shared" si="0"/>
        <v>0</v>
      </c>
    </row>
    <row r="24" spans="1:7" ht="15" customHeight="1">
      <c r="A24" s="11">
        <v>16</v>
      </c>
      <c r="B24" s="79" t="s">
        <v>48</v>
      </c>
      <c r="C24" s="80"/>
      <c r="D24" s="51">
        <v>1</v>
      </c>
      <c r="E24" s="26"/>
      <c r="F24" s="55">
        <v>1</v>
      </c>
      <c r="G24" s="12">
        <f t="shared" si="0"/>
        <v>0</v>
      </c>
    </row>
    <row r="25" spans="1:7" ht="15" customHeight="1">
      <c r="A25" s="11">
        <v>17</v>
      </c>
      <c r="B25" s="93" t="s">
        <v>49</v>
      </c>
      <c r="C25" s="94"/>
      <c r="D25" s="51">
        <v>30</v>
      </c>
      <c r="E25" s="26"/>
      <c r="F25" s="55">
        <v>30</v>
      </c>
      <c r="G25" s="12">
        <f t="shared" si="0"/>
        <v>0</v>
      </c>
    </row>
    <row r="26" spans="1:7" ht="15" customHeight="1">
      <c r="A26" s="11">
        <v>18</v>
      </c>
      <c r="B26" s="99" t="s">
        <v>50</v>
      </c>
      <c r="C26" s="100"/>
      <c r="D26" s="51">
        <v>15</v>
      </c>
      <c r="E26" s="26"/>
      <c r="F26" s="55">
        <v>15</v>
      </c>
      <c r="G26" s="12">
        <f t="shared" si="0"/>
        <v>0</v>
      </c>
    </row>
    <row r="27" spans="1:7" ht="15" customHeight="1">
      <c r="A27" s="11">
        <v>19</v>
      </c>
      <c r="B27" s="75" t="s">
        <v>51</v>
      </c>
      <c r="C27" s="76"/>
      <c r="D27" s="51">
        <v>15</v>
      </c>
      <c r="E27" s="26"/>
      <c r="F27" s="55">
        <v>15</v>
      </c>
      <c r="G27" s="12">
        <f t="shared" si="0"/>
        <v>0</v>
      </c>
    </row>
    <row r="28" spans="1:7" ht="15" customHeight="1">
      <c r="A28" s="11">
        <v>20</v>
      </c>
      <c r="B28" s="77" t="s">
        <v>52</v>
      </c>
      <c r="C28" s="78"/>
      <c r="D28" s="51">
        <v>15</v>
      </c>
      <c r="E28" s="26"/>
      <c r="F28" s="55">
        <v>15</v>
      </c>
      <c r="G28" s="12">
        <f t="shared" si="0"/>
        <v>0</v>
      </c>
    </row>
    <row r="29" spans="1:7" ht="15" customHeight="1">
      <c r="A29" s="11">
        <v>21</v>
      </c>
      <c r="B29" s="63" t="s">
        <v>5</v>
      </c>
      <c r="C29" s="64"/>
      <c r="D29" s="51">
        <v>10</v>
      </c>
      <c r="E29" s="26"/>
      <c r="F29" s="55">
        <v>10</v>
      </c>
      <c r="G29" s="12">
        <f t="shared" si="0"/>
        <v>0</v>
      </c>
    </row>
    <row r="30" spans="1:7" ht="15" customHeight="1">
      <c r="A30" s="11">
        <v>22</v>
      </c>
      <c r="B30" s="63" t="s">
        <v>6</v>
      </c>
      <c r="C30" s="64"/>
      <c r="D30" s="51">
        <v>5</v>
      </c>
      <c r="E30" s="26"/>
      <c r="F30" s="55">
        <v>5</v>
      </c>
      <c r="G30" s="12">
        <f t="shared" si="0"/>
        <v>0</v>
      </c>
    </row>
    <row r="31" spans="1:7" ht="15" customHeight="1">
      <c r="A31" s="11">
        <v>23</v>
      </c>
      <c r="B31" s="7" t="s">
        <v>11</v>
      </c>
      <c r="C31" s="8"/>
      <c r="D31" s="51">
        <v>3</v>
      </c>
      <c r="E31" s="26"/>
      <c r="F31" s="55">
        <v>3</v>
      </c>
      <c r="G31" s="12">
        <f t="shared" si="0"/>
        <v>0</v>
      </c>
    </row>
    <row r="32" spans="1:7" ht="15" customHeight="1">
      <c r="A32" s="11">
        <v>24</v>
      </c>
      <c r="B32" s="73" t="s">
        <v>75</v>
      </c>
      <c r="C32" s="74"/>
      <c r="D32" s="51">
        <v>3</v>
      </c>
      <c r="E32" s="26"/>
      <c r="F32" s="55">
        <v>3</v>
      </c>
      <c r="G32" s="12">
        <f t="shared" si="0"/>
        <v>0</v>
      </c>
    </row>
    <row r="33" spans="1:7" ht="15" customHeight="1">
      <c r="A33" s="11">
        <v>25</v>
      </c>
      <c r="B33" s="87" t="s">
        <v>35</v>
      </c>
      <c r="C33" s="88"/>
      <c r="D33" s="52">
        <v>4</v>
      </c>
      <c r="E33" s="27"/>
      <c r="F33" s="19">
        <v>4</v>
      </c>
      <c r="G33" s="12">
        <f t="shared" si="0"/>
        <v>0</v>
      </c>
    </row>
    <row r="34" spans="1:7" ht="15" customHeight="1">
      <c r="A34" s="11">
        <v>26</v>
      </c>
      <c r="B34" s="9" t="s">
        <v>21</v>
      </c>
      <c r="C34" s="13"/>
      <c r="D34" s="52">
        <v>2</v>
      </c>
      <c r="E34" s="27"/>
      <c r="F34" s="19">
        <v>2</v>
      </c>
      <c r="G34" s="12">
        <f t="shared" si="0"/>
        <v>0</v>
      </c>
    </row>
    <row r="35" spans="1:7" ht="15" customHeight="1">
      <c r="A35" s="11">
        <v>27</v>
      </c>
      <c r="B35" s="9" t="s">
        <v>22</v>
      </c>
      <c r="C35" s="13"/>
      <c r="D35" s="52">
        <v>2</v>
      </c>
      <c r="E35" s="27"/>
      <c r="F35" s="19">
        <v>2</v>
      </c>
      <c r="G35" s="12">
        <f t="shared" si="0"/>
        <v>0</v>
      </c>
    </row>
    <row r="36" spans="1:7" ht="15" customHeight="1">
      <c r="A36" s="11">
        <v>28</v>
      </c>
      <c r="B36" s="9" t="s">
        <v>23</v>
      </c>
      <c r="C36" s="13"/>
      <c r="D36" s="52">
        <v>2</v>
      </c>
      <c r="E36" s="27"/>
      <c r="F36" s="19">
        <v>2</v>
      </c>
      <c r="G36" s="12">
        <f t="shared" si="0"/>
        <v>0</v>
      </c>
    </row>
    <row r="37" spans="1:7" ht="15" customHeight="1">
      <c r="A37" s="11">
        <v>29</v>
      </c>
      <c r="B37" s="9" t="s">
        <v>24</v>
      </c>
      <c r="C37" s="13"/>
      <c r="D37" s="52">
        <v>2</v>
      </c>
      <c r="E37" s="27"/>
      <c r="F37" s="19">
        <v>2</v>
      </c>
      <c r="G37" s="12">
        <f t="shared" si="0"/>
        <v>0</v>
      </c>
    </row>
    <row r="38" spans="1:7" ht="15" customHeight="1">
      <c r="A38" s="11">
        <v>30</v>
      </c>
      <c r="B38" s="73" t="s">
        <v>12</v>
      </c>
      <c r="C38" s="83"/>
      <c r="D38" s="51">
        <v>5</v>
      </c>
      <c r="E38" s="26"/>
      <c r="F38" s="55">
        <v>5</v>
      </c>
      <c r="G38" s="12">
        <f t="shared" si="0"/>
        <v>0</v>
      </c>
    </row>
    <row r="39" spans="1:7" ht="15" customHeight="1">
      <c r="A39" s="11">
        <v>31</v>
      </c>
      <c r="B39" s="73" t="s">
        <v>13</v>
      </c>
      <c r="C39" s="83"/>
      <c r="D39" s="51">
        <v>4</v>
      </c>
      <c r="E39" s="26"/>
      <c r="F39" s="55">
        <v>4</v>
      </c>
      <c r="G39" s="12">
        <f t="shared" si="0"/>
        <v>0</v>
      </c>
    </row>
    <row r="40" spans="1:8" ht="15" customHeight="1">
      <c r="A40" s="11">
        <v>32</v>
      </c>
      <c r="B40" s="65" t="s">
        <v>14</v>
      </c>
      <c r="C40" s="65"/>
      <c r="D40" s="51">
        <v>4</v>
      </c>
      <c r="E40" s="28"/>
      <c r="F40" s="55">
        <v>4</v>
      </c>
      <c r="G40" s="12">
        <f t="shared" si="0"/>
        <v>0</v>
      </c>
      <c r="H40" s="3"/>
    </row>
    <row r="41" spans="1:8" ht="15" customHeight="1">
      <c r="A41" s="11">
        <v>33</v>
      </c>
      <c r="B41" s="65" t="s">
        <v>15</v>
      </c>
      <c r="C41" s="84"/>
      <c r="D41" s="51">
        <v>3</v>
      </c>
      <c r="E41" s="29"/>
      <c r="F41" s="55">
        <v>3</v>
      </c>
      <c r="G41" s="12">
        <f t="shared" si="0"/>
        <v>0</v>
      </c>
      <c r="H41" s="2"/>
    </row>
    <row r="42" spans="1:7" ht="15" customHeight="1">
      <c r="A42" s="11">
        <v>34</v>
      </c>
      <c r="B42" s="65" t="s">
        <v>16</v>
      </c>
      <c r="C42" s="65"/>
      <c r="D42" s="51">
        <v>4</v>
      </c>
      <c r="E42" s="26"/>
      <c r="F42" s="55">
        <v>4</v>
      </c>
      <c r="G42" s="12">
        <f t="shared" si="0"/>
        <v>0</v>
      </c>
    </row>
    <row r="43" spans="1:7" ht="15" customHeight="1">
      <c r="A43" s="11">
        <v>35</v>
      </c>
      <c r="B43" s="65" t="s">
        <v>17</v>
      </c>
      <c r="C43" s="65"/>
      <c r="D43" s="51">
        <v>2</v>
      </c>
      <c r="E43" s="26"/>
      <c r="F43" s="55">
        <v>2</v>
      </c>
      <c r="G43" s="12">
        <f t="shared" si="0"/>
        <v>0</v>
      </c>
    </row>
    <row r="44" spans="1:7" ht="15" customHeight="1">
      <c r="A44" s="11">
        <v>36</v>
      </c>
      <c r="B44" s="87" t="s">
        <v>36</v>
      </c>
      <c r="C44" s="88"/>
      <c r="D44" s="51">
        <v>8</v>
      </c>
      <c r="E44" s="26"/>
      <c r="F44" s="55">
        <v>8</v>
      </c>
      <c r="G44" s="12">
        <f t="shared" si="0"/>
        <v>0</v>
      </c>
    </row>
    <row r="45" spans="1:7" ht="15" customHeight="1">
      <c r="A45" s="11">
        <v>37</v>
      </c>
      <c r="B45" s="68" t="s">
        <v>25</v>
      </c>
      <c r="C45" s="69"/>
      <c r="D45" s="51">
        <v>5</v>
      </c>
      <c r="E45" s="26"/>
      <c r="F45" s="55">
        <v>5</v>
      </c>
      <c r="G45" s="12">
        <f t="shared" si="0"/>
        <v>0</v>
      </c>
    </row>
    <row r="46" spans="1:7" ht="15" customHeight="1">
      <c r="A46" s="11">
        <v>38</v>
      </c>
      <c r="B46" s="66" t="s">
        <v>53</v>
      </c>
      <c r="C46" s="67"/>
      <c r="D46" s="51">
        <v>5</v>
      </c>
      <c r="E46" s="26"/>
      <c r="F46" s="55">
        <v>5</v>
      </c>
      <c r="G46" s="12">
        <f t="shared" si="0"/>
        <v>0</v>
      </c>
    </row>
    <row r="47" spans="1:7" ht="15" customHeight="1">
      <c r="A47" s="11">
        <v>39</v>
      </c>
      <c r="B47" s="85" t="s">
        <v>26</v>
      </c>
      <c r="C47" s="86"/>
      <c r="D47" s="51">
        <v>5</v>
      </c>
      <c r="E47" s="26"/>
      <c r="F47" s="55">
        <v>5</v>
      </c>
      <c r="G47" s="12">
        <f t="shared" si="0"/>
        <v>0</v>
      </c>
    </row>
    <row r="48" spans="1:7" ht="15" customHeight="1">
      <c r="A48" s="11">
        <v>40</v>
      </c>
      <c r="B48" s="73" t="s">
        <v>27</v>
      </c>
      <c r="C48" s="83"/>
      <c r="D48" s="51">
        <v>4</v>
      </c>
      <c r="E48" s="26"/>
      <c r="F48" s="55">
        <v>4</v>
      </c>
      <c r="G48" s="12">
        <f t="shared" si="0"/>
        <v>0</v>
      </c>
    </row>
    <row r="49" spans="1:7" ht="15" customHeight="1">
      <c r="A49" s="11">
        <v>41</v>
      </c>
      <c r="B49" s="73" t="s">
        <v>28</v>
      </c>
      <c r="C49" s="83"/>
      <c r="D49" s="51">
        <v>3</v>
      </c>
      <c r="E49" s="26"/>
      <c r="F49" s="55">
        <v>3</v>
      </c>
      <c r="G49" s="12">
        <f t="shared" si="0"/>
        <v>0</v>
      </c>
    </row>
    <row r="50" spans="1:7" ht="15" customHeight="1">
      <c r="A50" s="11">
        <v>42</v>
      </c>
      <c r="B50" s="81" t="s">
        <v>37</v>
      </c>
      <c r="C50" s="82"/>
      <c r="D50" s="51">
        <v>5</v>
      </c>
      <c r="E50" s="26"/>
      <c r="F50" s="55">
        <v>5</v>
      </c>
      <c r="G50" s="12">
        <f t="shared" si="0"/>
        <v>0</v>
      </c>
    </row>
    <row r="51" spans="1:7" ht="15" customHeight="1">
      <c r="A51" s="11">
        <v>43</v>
      </c>
      <c r="B51" s="14" t="s">
        <v>29</v>
      </c>
      <c r="C51" s="15"/>
      <c r="D51" s="51">
        <v>3</v>
      </c>
      <c r="E51" s="26"/>
      <c r="F51" s="55">
        <v>3</v>
      </c>
      <c r="G51" s="12">
        <f t="shared" si="0"/>
        <v>0</v>
      </c>
    </row>
    <row r="52" spans="1:7" ht="15" customHeight="1">
      <c r="A52" s="11">
        <v>44</v>
      </c>
      <c r="B52" s="16" t="s">
        <v>30</v>
      </c>
      <c r="C52" s="15"/>
      <c r="D52" s="51">
        <v>3</v>
      </c>
      <c r="E52" s="26"/>
      <c r="F52" s="55">
        <v>3</v>
      </c>
      <c r="G52" s="12">
        <f t="shared" si="0"/>
        <v>0</v>
      </c>
    </row>
    <row r="53" spans="1:7" ht="15" customHeight="1">
      <c r="A53" s="11">
        <v>45</v>
      </c>
      <c r="B53" s="16" t="s">
        <v>31</v>
      </c>
      <c r="C53" s="15"/>
      <c r="D53" s="51">
        <v>3</v>
      </c>
      <c r="E53" s="26"/>
      <c r="F53" s="55">
        <v>3</v>
      </c>
      <c r="G53" s="12">
        <f t="shared" si="0"/>
        <v>0</v>
      </c>
    </row>
    <row r="54" spans="1:7" ht="15" customHeight="1">
      <c r="A54" s="11">
        <v>46</v>
      </c>
      <c r="B54" s="17" t="s">
        <v>32</v>
      </c>
      <c r="C54" s="18"/>
      <c r="D54" s="51">
        <v>2</v>
      </c>
      <c r="E54" s="26"/>
      <c r="F54" s="55">
        <v>2</v>
      </c>
      <c r="G54" s="12">
        <f t="shared" si="0"/>
        <v>0</v>
      </c>
    </row>
    <row r="55" spans="1:7" ht="15.75" customHeight="1">
      <c r="A55" s="11">
        <v>47</v>
      </c>
      <c r="B55" s="81" t="s">
        <v>33</v>
      </c>
      <c r="C55" s="82"/>
      <c r="D55" s="51">
        <v>2</v>
      </c>
      <c r="E55" s="26"/>
      <c r="F55" s="55">
        <v>2</v>
      </c>
      <c r="G55" s="12">
        <f t="shared" si="0"/>
        <v>0</v>
      </c>
    </row>
    <row r="56" spans="1:7" ht="15.75" customHeight="1">
      <c r="A56" s="11">
        <v>48</v>
      </c>
      <c r="B56" s="44" t="s">
        <v>70</v>
      </c>
      <c r="C56" s="45"/>
      <c r="D56" s="51">
        <v>5</v>
      </c>
      <c r="E56" s="26"/>
      <c r="F56" s="55">
        <v>5</v>
      </c>
      <c r="G56" s="12">
        <f t="shared" si="0"/>
        <v>0</v>
      </c>
    </row>
    <row r="57" spans="1:7" ht="15.75" customHeight="1">
      <c r="A57" s="11">
        <v>49</v>
      </c>
      <c r="B57" s="36" t="s">
        <v>71</v>
      </c>
      <c r="C57" s="37"/>
      <c r="D57" s="51">
        <v>5</v>
      </c>
      <c r="E57" s="26"/>
      <c r="F57" s="55">
        <v>5</v>
      </c>
      <c r="G57" s="12">
        <f t="shared" si="0"/>
        <v>0</v>
      </c>
    </row>
    <row r="58" spans="1:7" ht="15.75" customHeight="1">
      <c r="A58" s="11">
        <v>50</v>
      </c>
      <c r="B58" s="36" t="s">
        <v>73</v>
      </c>
      <c r="C58" s="42" t="s">
        <v>72</v>
      </c>
      <c r="D58" s="51">
        <v>5</v>
      </c>
      <c r="E58" s="26"/>
      <c r="F58" s="55">
        <v>5</v>
      </c>
      <c r="G58" s="12">
        <f t="shared" si="0"/>
        <v>0</v>
      </c>
    </row>
    <row r="59" spans="1:7" ht="15.75" customHeight="1">
      <c r="A59" s="11">
        <v>51</v>
      </c>
      <c r="B59" s="36" t="s">
        <v>62</v>
      </c>
      <c r="C59" s="37" t="s">
        <v>74</v>
      </c>
      <c r="D59" s="51">
        <v>5</v>
      </c>
      <c r="E59" s="26"/>
      <c r="F59" s="55">
        <v>5</v>
      </c>
      <c r="G59" s="12">
        <f t="shared" si="0"/>
        <v>0</v>
      </c>
    </row>
    <row r="60" spans="1:7" ht="15.75" customHeight="1">
      <c r="A60" s="11">
        <v>52</v>
      </c>
      <c r="B60" s="97" t="s">
        <v>58</v>
      </c>
      <c r="C60" s="98"/>
      <c r="D60" s="53">
        <v>4</v>
      </c>
      <c r="E60" s="38"/>
      <c r="F60" s="56">
        <v>4</v>
      </c>
      <c r="G60" s="12">
        <f t="shared" si="0"/>
        <v>0</v>
      </c>
    </row>
    <row r="61" spans="1:7" ht="15.75" customHeight="1">
      <c r="A61" s="11">
        <v>53</v>
      </c>
      <c r="B61" s="97" t="s">
        <v>59</v>
      </c>
      <c r="C61" s="98"/>
      <c r="D61" s="51">
        <v>3</v>
      </c>
      <c r="E61" s="26"/>
      <c r="F61" s="55">
        <v>3</v>
      </c>
      <c r="G61" s="12">
        <f t="shared" si="0"/>
        <v>0</v>
      </c>
    </row>
    <row r="62" spans="1:7" ht="15.75" customHeight="1">
      <c r="A62" s="11">
        <v>54</v>
      </c>
      <c r="B62" s="97" t="s">
        <v>60</v>
      </c>
      <c r="C62" s="98"/>
      <c r="D62" s="51">
        <v>3</v>
      </c>
      <c r="E62" s="26"/>
      <c r="F62" s="55">
        <v>3</v>
      </c>
      <c r="G62" s="12">
        <f t="shared" si="0"/>
        <v>0</v>
      </c>
    </row>
    <row r="63" spans="1:7" ht="15.75" customHeight="1">
      <c r="A63" s="11">
        <v>55</v>
      </c>
      <c r="B63" s="97" t="s">
        <v>61</v>
      </c>
      <c r="C63" s="98"/>
      <c r="D63" s="51">
        <v>3</v>
      </c>
      <c r="E63" s="26"/>
      <c r="F63" s="55">
        <v>3</v>
      </c>
      <c r="G63" s="12">
        <f t="shared" si="0"/>
        <v>0</v>
      </c>
    </row>
    <row r="64" spans="1:7" ht="14.25">
      <c r="A64" s="11">
        <v>56</v>
      </c>
      <c r="B64" s="58" t="s">
        <v>63</v>
      </c>
      <c r="C64" s="59"/>
      <c r="D64" s="52">
        <v>15</v>
      </c>
      <c r="E64" s="27"/>
      <c r="F64" s="19">
        <v>15</v>
      </c>
      <c r="G64" s="12">
        <f t="shared" si="0"/>
        <v>0</v>
      </c>
    </row>
    <row r="65" spans="1:7" ht="14.25">
      <c r="A65" s="11">
        <v>57</v>
      </c>
      <c r="B65" s="58" t="s">
        <v>64</v>
      </c>
      <c r="C65" s="59"/>
      <c r="D65" s="52">
        <v>15</v>
      </c>
      <c r="E65" s="27"/>
      <c r="F65" s="19">
        <v>15</v>
      </c>
      <c r="G65" s="12">
        <f t="shared" si="0"/>
        <v>0</v>
      </c>
    </row>
    <row r="66" spans="1:7" ht="14.25">
      <c r="A66" s="11">
        <v>58</v>
      </c>
      <c r="B66" s="101" t="s">
        <v>65</v>
      </c>
      <c r="C66" s="102"/>
      <c r="D66" s="52">
        <v>15</v>
      </c>
      <c r="E66" s="41"/>
      <c r="F66" s="19">
        <v>15</v>
      </c>
      <c r="G66" s="12">
        <f t="shared" si="0"/>
        <v>0</v>
      </c>
    </row>
    <row r="67" spans="1:7" ht="14.25">
      <c r="A67" s="11">
        <v>59</v>
      </c>
      <c r="B67" s="58" t="s">
        <v>66</v>
      </c>
      <c r="C67" s="59"/>
      <c r="D67" s="54">
        <v>15</v>
      </c>
      <c r="E67" s="41"/>
      <c r="F67" s="57">
        <v>15</v>
      </c>
      <c r="G67" s="12">
        <f t="shared" si="0"/>
        <v>0</v>
      </c>
    </row>
    <row r="68" spans="1:7" ht="14.25">
      <c r="A68" s="11">
        <v>60</v>
      </c>
      <c r="B68" s="58" t="s">
        <v>67</v>
      </c>
      <c r="C68" s="59"/>
      <c r="D68" s="54">
        <v>15</v>
      </c>
      <c r="E68" s="41"/>
      <c r="F68" s="57">
        <v>15</v>
      </c>
      <c r="G68" s="12">
        <f t="shared" si="0"/>
        <v>0</v>
      </c>
    </row>
    <row r="69" spans="1:7" ht="14.25">
      <c r="A69" s="11">
        <v>61</v>
      </c>
      <c r="B69" s="58" t="s">
        <v>76</v>
      </c>
      <c r="C69" s="59"/>
      <c r="D69" s="54">
        <v>3</v>
      </c>
      <c r="E69" s="41"/>
      <c r="F69" s="57">
        <v>3</v>
      </c>
      <c r="G69" s="49">
        <f t="shared" si="0"/>
        <v>0</v>
      </c>
    </row>
    <row r="70" spans="1:7" ht="14.25">
      <c r="A70" s="11">
        <v>62</v>
      </c>
      <c r="B70" s="58" t="s">
        <v>77</v>
      </c>
      <c r="C70" s="59"/>
      <c r="D70" s="54">
        <v>2</v>
      </c>
      <c r="E70" s="41"/>
      <c r="F70" s="57">
        <v>2</v>
      </c>
      <c r="G70" s="49">
        <f t="shared" si="0"/>
        <v>0</v>
      </c>
    </row>
    <row r="71" spans="1:7" ht="14.25">
      <c r="A71" s="11">
        <v>63</v>
      </c>
      <c r="B71" s="58" t="s">
        <v>78</v>
      </c>
      <c r="C71" s="59"/>
      <c r="D71" s="54">
        <v>2</v>
      </c>
      <c r="E71" s="40"/>
      <c r="F71" s="57">
        <v>2</v>
      </c>
      <c r="G71" s="50">
        <f t="shared" si="0"/>
        <v>0</v>
      </c>
    </row>
    <row r="72" spans="1:7" ht="14.25">
      <c r="A72" s="11">
        <v>64</v>
      </c>
      <c r="B72" s="58" t="s">
        <v>79</v>
      </c>
      <c r="C72" s="59"/>
      <c r="D72" s="54">
        <v>2</v>
      </c>
      <c r="E72" s="40"/>
      <c r="F72" s="57">
        <v>2</v>
      </c>
      <c r="G72" s="50">
        <f t="shared" si="0"/>
        <v>0</v>
      </c>
    </row>
    <row r="73" spans="1:7" ht="14.25">
      <c r="A73" s="48"/>
      <c r="B73" s="60"/>
      <c r="C73" s="61"/>
      <c r="D73" s="40"/>
      <c r="E73" s="40"/>
      <c r="F73" s="57"/>
      <c r="G73" s="39"/>
    </row>
    <row r="74" spans="2:6" ht="14.25">
      <c r="B74" s="46"/>
      <c r="C74" s="46"/>
      <c r="D74" s="47"/>
      <c r="E74" s="47"/>
      <c r="F74" s="47"/>
    </row>
    <row r="75" spans="2:6" ht="14.25">
      <c r="B75" s="46"/>
      <c r="C75" s="46"/>
      <c r="D75" s="47"/>
      <c r="E75" s="47"/>
      <c r="F75" s="47"/>
    </row>
    <row r="76" spans="5:7" ht="14.25">
      <c r="E76" s="43" t="s">
        <v>19</v>
      </c>
      <c r="F76" s="30" t="s">
        <v>41</v>
      </c>
      <c r="G76" s="21">
        <f>SUM(G9:G73)</f>
        <v>0</v>
      </c>
    </row>
  </sheetData>
  <sheetProtection/>
  <mergeCells count="56">
    <mergeCell ref="B66:C66"/>
    <mergeCell ref="B67:C67"/>
    <mergeCell ref="B68:C68"/>
    <mergeCell ref="B61:C61"/>
    <mergeCell ref="B62:C62"/>
    <mergeCell ref="B63:C63"/>
    <mergeCell ref="B64:C64"/>
    <mergeCell ref="B65:C65"/>
    <mergeCell ref="B60:C60"/>
    <mergeCell ref="B49:C49"/>
    <mergeCell ref="B22:C22"/>
    <mergeCell ref="B10:C10"/>
    <mergeCell ref="B18:C18"/>
    <mergeCell ref="B33:C33"/>
    <mergeCell ref="B24:C24"/>
    <mergeCell ref="B50:C50"/>
    <mergeCell ref="B26:C26"/>
    <mergeCell ref="B20:C20"/>
    <mergeCell ref="B16:C16"/>
    <mergeCell ref="B9:C9"/>
    <mergeCell ref="B12:C12"/>
    <mergeCell ref="B15:C15"/>
    <mergeCell ref="B25:C25"/>
    <mergeCell ref="B19:C19"/>
    <mergeCell ref="B11:C11"/>
    <mergeCell ref="B13:C13"/>
    <mergeCell ref="B17:C17"/>
    <mergeCell ref="B55:C55"/>
    <mergeCell ref="B38:C38"/>
    <mergeCell ref="B39:C39"/>
    <mergeCell ref="B40:C40"/>
    <mergeCell ref="B41:C41"/>
    <mergeCell ref="B42:C42"/>
    <mergeCell ref="B47:C47"/>
    <mergeCell ref="B48:C48"/>
    <mergeCell ref="B44:C44"/>
    <mergeCell ref="C3:F3"/>
    <mergeCell ref="C4:F4"/>
    <mergeCell ref="B8:C8"/>
    <mergeCell ref="B32:C32"/>
    <mergeCell ref="B27:C27"/>
    <mergeCell ref="B28:C28"/>
    <mergeCell ref="B29:C29"/>
    <mergeCell ref="B30:C30"/>
    <mergeCell ref="B14:C14"/>
    <mergeCell ref="B23:C23"/>
    <mergeCell ref="B69:C69"/>
    <mergeCell ref="B70:C70"/>
    <mergeCell ref="B71:C71"/>
    <mergeCell ref="B72:C72"/>
    <mergeCell ref="B73:C73"/>
    <mergeCell ref="C5:F5"/>
    <mergeCell ref="B21:C21"/>
    <mergeCell ref="B43:C43"/>
    <mergeCell ref="B46:C46"/>
    <mergeCell ref="B45:C45"/>
  </mergeCells>
  <printOptions/>
  <pageMargins left="0.31496062992125984" right="0.31496062992125984" top="0.35433070866141736" bottom="0.15748031496062992" header="0.31496062992125984" footer="0.1968503937007874"/>
  <pageSetup horizontalDpi="600" verticalDpi="600" orientation="portrait" paperSize="9" scale="64" r:id="rId1"/>
  <rowBreaks count="1" manualBreakCount="1"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Bogusław Dubiel</cp:lastModifiedBy>
  <cp:lastPrinted>2022-12-12T07:11:35Z</cp:lastPrinted>
  <dcterms:created xsi:type="dcterms:W3CDTF">2015-12-03T10:29:20Z</dcterms:created>
  <dcterms:modified xsi:type="dcterms:W3CDTF">2022-12-12T07:14:25Z</dcterms:modified>
  <cp:category/>
  <cp:version/>
  <cp:contentType/>
  <cp:contentStatus/>
</cp:coreProperties>
</file>