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<sst xmlns="http://schemas.openxmlformats.org/spreadsheetml/2006/main" count="81" uniqueCount="76">
  <si>
    <t>Papier do drukarek laserowych A4 CIE 161 (ryza 500 kartek) - gramatura 80g/m2</t>
  </si>
  <si>
    <t>Papier do drukarek laserowych A3 CIE 153 (ryza 500 kartek) - gramatura 80g/m2</t>
  </si>
  <si>
    <t>Papier biały do drukarek laserowych A4 (ryza 250 kartek) - gramatura 160g/m2</t>
  </si>
  <si>
    <t>Papier kolorowy do drukarek laserowych A4 (ryza 250 kartek) - gramatura 160g/m2 kolor kość słoniowa</t>
  </si>
  <si>
    <t>Toner do drukarki HP LJ 3030 (12A)</t>
  </si>
  <si>
    <t>Toner do drukarki HP LJ 1200 (15A)</t>
  </si>
  <si>
    <t>Toner do drukarki HP LJ 1320 (49A)</t>
  </si>
  <si>
    <t>Toner do drukarki HP LJ 4014 dn (CC364A)</t>
  </si>
  <si>
    <t>Toner do drukarki HP LJ1536 (78A)</t>
  </si>
  <si>
    <t>Toner do drukarki SAMSUNG SCX4200</t>
  </si>
  <si>
    <t>Toner do drukarki SAMSUNG SCX4600</t>
  </si>
  <si>
    <t>Tusz Czarny do drukarki Canon  iP4500  (seria PGI 8)</t>
  </si>
  <si>
    <t>Toner do drukarki XEROX Phaser 3010 (większa pojemność)</t>
  </si>
  <si>
    <t xml:space="preserve">Toner Epson AcculaserCX29DNF czarny wydajność 6.000 stron (dwupak
2X3000) lub rónowartość w pojedynczych opakowaniach
</t>
  </si>
  <si>
    <t>Toner Epson AcculaserCX29DNF niebieski standard</t>
  </si>
  <si>
    <t>Toner Epson AcculaserCX29DNF  żółty  standard</t>
  </si>
  <si>
    <t>Toner Epson AcculaserCX29DNF czerwony standard</t>
  </si>
  <si>
    <t>Bęben do drukarki Epson Aculaser CX29DNF</t>
  </si>
  <si>
    <t>Toner Epson Acculaser M2300dn wydajność 3.000 stron</t>
  </si>
  <si>
    <t>Standardowy zestaw konserwacyjny o wydajności 100 000 stron do drukarki Epson Acculaser M2300 dn</t>
  </si>
  <si>
    <t>Toner HP CP5225 dn czarny standard</t>
  </si>
  <si>
    <t>Toner HP CP5225 dn niebieski standard</t>
  </si>
  <si>
    <t>Toner HP CP5225 dn żółty standard</t>
  </si>
  <si>
    <t>Toner HP CP5225 dn czerwony standard</t>
  </si>
  <si>
    <t>Toner do drukarki Lexmark e260dn</t>
  </si>
  <si>
    <t>Toner do drukarki Lexmark MS 410 dn wydajność 10.000</t>
  </si>
  <si>
    <t>Czarny zespół obrazujący do drukarki Lexmark MS410dn</t>
  </si>
  <si>
    <t>Toner do drukarki OKI c822 dn - czarny wydajność 7.000 stron</t>
  </si>
  <si>
    <t>Toner do drukarki OKI c822 dn - żółty wydajność 7.300 stron</t>
  </si>
  <si>
    <t>Toner do drukarki OKI c822 dn - czerwony wydajność 7.300 stron</t>
  </si>
  <si>
    <t>Toner do drukarki OKI c822 dn - niebieski wydajność 7.300 stron</t>
  </si>
  <si>
    <t>Zespół przenoszący OKI c822 dn</t>
  </si>
  <si>
    <t>Toner czarny do drukarki OKI MC 562 o wydajności 7.000 stron</t>
  </si>
  <si>
    <t>Toner czerwony do drukarki OKI MC 562 o wydajności 5.000 stron</t>
  </si>
  <si>
    <t>Toner żółty do drukarki OKI MC 562 o wydajności 5.000 stron</t>
  </si>
  <si>
    <t>Toner niebieski do drukarki OKI MC 562 o wydajności 5.000 stron</t>
  </si>
  <si>
    <t>Bęben do drukarki OKI MC 562 o wydajności 30000 stron</t>
  </si>
  <si>
    <t>Zespół przenoszący OKI c562 dn</t>
  </si>
  <si>
    <t>Toner do drukarki OKI MB491 czarny o wydajności 12.000 stron</t>
  </si>
  <si>
    <t>Bęben do drukarki OKI MB491dn</t>
  </si>
  <si>
    <t>Toner do drukarki OKI B721 o wydajności 12.000 stron</t>
  </si>
  <si>
    <t>Toner do drukarki Samsung SL-M3320 o wydajności 5.000 stron</t>
  </si>
  <si>
    <t>Toner do  drukarki OKI 840dn –OKI BLACK-44661802-B840</t>
  </si>
  <si>
    <t>Toner do OKI B400 wydaj.7tys.str</t>
  </si>
  <si>
    <t>Bęben do druk arki OKI B400</t>
  </si>
  <si>
    <t>Toner do drukarki Develop Ineo+224e  TN 321 C</t>
  </si>
  <si>
    <t>Toner do drukarki Develop Ineo+224e  TN 321 M</t>
  </si>
  <si>
    <t>Toner do drukarki Develop Ineo+224e  TN 321 Y</t>
  </si>
  <si>
    <t>Toner do drukarki Develop Ineo+224e  TN 321 K</t>
  </si>
  <si>
    <t>Bęben do drukarki Develop Ineo+224e DR512K</t>
  </si>
  <si>
    <t>Bęben do drukarki Develop Ineo+224e DR512 C/M/Y</t>
  </si>
  <si>
    <t>Pojemnik na zużyty toner  do drukarki  Develop Ineo+224e  WX103</t>
  </si>
  <si>
    <t>Płyta CD-R 700 MB (VERBATIM 52x wielopak 4x50 lub 8x25 (łącznie 200 szt)</t>
  </si>
  <si>
    <t>LP.</t>
  </si>
  <si>
    <t>Nazwa artykułu</t>
  </si>
  <si>
    <t>Ilość</t>
  </si>
  <si>
    <t>Nazwa producenta</t>
  </si>
  <si>
    <t>Cena jednostkowa brutto</t>
  </si>
  <si>
    <t>Wartość brutto</t>
  </si>
  <si>
    <t xml:space="preserve"> Toner Czarny TN-512K </t>
  </si>
  <si>
    <t xml:space="preserve"> TonerYellow TN-512Y </t>
  </si>
  <si>
    <t xml:space="preserve"> TonerMagenta TN-512M </t>
  </si>
  <si>
    <t xml:space="preserve"> TonerCyan TN-512C </t>
  </si>
  <si>
    <t xml:space="preserve"> Bęben czarny DR-512K </t>
  </si>
  <si>
    <t xml:space="preserve"> Bęben kolorowy DR-512 Y /M/ C </t>
  </si>
  <si>
    <t xml:space="preserve"> Pojemnik na zużyty to ner Waste Toner Box </t>
  </si>
  <si>
    <t xml:space="preserve"> Zszywki SK-602</t>
  </si>
  <si>
    <t>RAZEM</t>
  </si>
  <si>
    <t>LP</t>
  </si>
  <si>
    <t>Cena jednostkowa Brutto</t>
  </si>
  <si>
    <t>Część A</t>
  </si>
  <si>
    <t>Zał.Nr 2</t>
  </si>
  <si>
    <r>
      <rPr>
        <b/>
        <sz val="11"/>
        <color indexed="60"/>
        <rFont val="Czcionka tekstu podstawowego"/>
        <family val="0"/>
      </rPr>
      <t xml:space="preserve">Część B </t>
    </r>
    <r>
      <rPr>
        <sz val="11"/>
        <color indexed="60"/>
        <rFont val="Czcionka tekstu podstawowego"/>
        <family val="0"/>
      </rPr>
      <t>-  Materiały eksploatacyjne do Konica Minalta C554- zakupionego w ramach projektu PSeAP</t>
    </r>
  </si>
  <si>
    <t>SUMA PLN</t>
  </si>
  <si>
    <t xml:space="preserve">FORMULARZ CENOWY </t>
  </si>
  <si>
    <t>Płyta DVD-R+ 8,5 GB printible (HP 8x wielopak 10 sztuk) -  10 szt.Dual Layer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</si>
</sst>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60"/>
      <name val="Czcionka tekstu podstawowego"/>
      <family val="0"/>
    </font>
    <font>
      <b/>
      <sz val="11"/>
      <color indexed="6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Times New Roman"/>
      <family val="1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0"/>
    </font>
    <font>
      <sz val="11"/>
      <color rgb="FFC00000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1"/>
      <color theme="1"/>
      <name val="Times New Roman"/>
      <family val="1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10" xfId="15" applyFill="1" applyBorder="1" applyAlignment="1">
      <alignment horizontal="center"/>
    </xf>
    <xf numFmtId="0" fontId="0" fillId="33" borderId="11" xfId="15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" borderId="11" xfId="15" applyBorder="1" applyAlignment="1">
      <alignment horizontal="center" vertical="center"/>
    </xf>
    <xf numFmtId="0" fontId="0" fillId="2" borderId="11" xfId="15" applyBorder="1" applyAlignment="1">
      <alignment horizontal="center" vertical="center" wrapText="1"/>
    </xf>
    <xf numFmtId="0" fontId="0" fillId="2" borderId="11" xfId="15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2" borderId="11" xfId="15" applyBorder="1" applyAlignment="1">
      <alignment/>
    </xf>
    <xf numFmtId="0" fontId="35" fillId="2" borderId="11" xfId="15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/>
    </xf>
    <xf numFmtId="0" fontId="35" fillId="0" borderId="0" xfId="0" applyFont="1" applyAlignment="1">
      <alignment/>
    </xf>
    <xf numFmtId="0" fontId="40" fillId="0" borderId="0" xfId="0" applyFont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2" fontId="0" fillId="0" borderId="11" xfId="0" applyNumberFormat="1" applyBorder="1" applyAlignment="1">
      <alignment horizontal="right"/>
    </xf>
    <xf numFmtId="2" fontId="35" fillId="33" borderId="11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2" borderId="11" xfId="15" applyNumberFormat="1" applyBorder="1" applyAlignment="1">
      <alignment/>
    </xf>
    <xf numFmtId="0" fontId="41" fillId="0" borderId="0" xfId="0" applyFont="1" applyBorder="1" applyAlignment="1">
      <alignment/>
    </xf>
    <xf numFmtId="4" fontId="42" fillId="33" borderId="11" xfId="0" applyNumberFormat="1" applyFont="1" applyFill="1" applyBorder="1" applyAlignment="1">
      <alignment horizontal="right"/>
    </xf>
    <xf numFmtId="2" fontId="0" fillId="4" borderId="11" xfId="0" applyNumberFormat="1" applyFill="1" applyBorder="1" applyAlignment="1">
      <alignment horizontal="right"/>
    </xf>
    <xf numFmtId="2" fontId="0" fillId="4" borderId="11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4" borderId="12" xfId="0" applyFill="1" applyBorder="1" applyAlignment="1">
      <alignment/>
    </xf>
    <xf numFmtId="4" fontId="35" fillId="34" borderId="13" xfId="0" applyNumberFormat="1" applyFont="1" applyFill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6" borderId="11" xfId="0" applyFill="1" applyBorder="1" applyAlignment="1">
      <alignment horizontal="center"/>
    </xf>
    <xf numFmtId="0" fontId="0" fillId="6" borderId="11" xfId="0" applyFill="1" applyBorder="1" applyAlignment="1">
      <alignment/>
    </xf>
    <xf numFmtId="2" fontId="0" fillId="6" borderId="11" xfId="0" applyNumberFormat="1" applyFill="1" applyBorder="1" applyAlignment="1">
      <alignment horizontal="right"/>
    </xf>
    <xf numFmtId="0" fontId="0" fillId="6" borderId="10" xfId="15" applyFill="1" applyBorder="1" applyAlignment="1">
      <alignment horizontal="center"/>
    </xf>
    <xf numFmtId="4" fontId="0" fillId="6" borderId="0" xfId="0" applyNumberFormat="1" applyFill="1" applyAlignment="1">
      <alignment/>
    </xf>
    <xf numFmtId="4" fontId="43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44" fillId="6" borderId="10" xfId="0" applyFont="1" applyFill="1" applyBorder="1" applyAlignment="1">
      <alignment wrapText="1"/>
    </xf>
    <xf numFmtId="0" fontId="44" fillId="6" borderId="17" xfId="0" applyFont="1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7" xfId="0" applyFont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0" xfId="0" applyFont="1" applyBorder="1" applyAlignment="1">
      <alignment horizontal="left" wrapText="1"/>
    </xf>
    <xf numFmtId="0" fontId="44" fillId="0" borderId="17" xfId="0" applyFont="1" applyBorder="1" applyAlignment="1">
      <alignment horizontal="left" wrapText="1"/>
    </xf>
    <xf numFmtId="0" fontId="44" fillId="6" borderId="10" xfId="0" applyFont="1" applyFill="1" applyBorder="1" applyAlignment="1">
      <alignment horizontal="left" wrapText="1"/>
    </xf>
    <xf numFmtId="0" fontId="44" fillId="6" borderId="17" xfId="0" applyFont="1" applyFill="1" applyBorder="1" applyAlignment="1">
      <alignment horizontal="left" wrapText="1"/>
    </xf>
    <xf numFmtId="0" fontId="44" fillId="0" borderId="10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4" fillId="6" borderId="10" xfId="0" applyFont="1" applyFill="1" applyBorder="1" applyAlignment="1">
      <alignment horizontal="left"/>
    </xf>
    <xf numFmtId="0" fontId="44" fillId="6" borderId="17" xfId="0" applyFont="1" applyFill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33" borderId="10" xfId="0" applyFill="1" applyBorder="1" applyAlignment="1">
      <alignment horizontal="left" wrapText="1"/>
    </xf>
    <xf numFmtId="0" fontId="0" fillId="33" borderId="17" xfId="0" applyFill="1" applyBorder="1" applyAlignment="1">
      <alignment horizontal="left" wrapText="1"/>
    </xf>
    <xf numFmtId="0" fontId="0" fillId="2" borderId="10" xfId="15" applyBorder="1" applyAlignment="1">
      <alignment horizontal="left"/>
    </xf>
    <xf numFmtId="0" fontId="0" fillId="2" borderId="18" xfId="15" applyBorder="1" applyAlignment="1">
      <alignment horizontal="left"/>
    </xf>
    <xf numFmtId="0" fontId="0" fillId="33" borderId="11" xfId="0" applyFill="1" applyBorder="1" applyAlignment="1">
      <alignment horizontal="center" wrapText="1"/>
    </xf>
    <xf numFmtId="0" fontId="0" fillId="2" borderId="10" xfId="15" applyBorder="1" applyAlignment="1">
      <alignment horizontal="center" vertical="center"/>
    </xf>
    <xf numFmtId="0" fontId="0" fillId="2" borderId="18" xfId="15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5"/>
  <sheetViews>
    <sheetView tabSelected="1" zoomScalePageLayoutView="0" workbookViewId="0" topLeftCell="C52">
      <selection activeCell="D56" sqref="D56"/>
    </sheetView>
  </sheetViews>
  <sheetFormatPr defaultColWidth="8.796875" defaultRowHeight="14.25"/>
  <cols>
    <col min="1" max="1" width="5.69921875" style="0" customWidth="1"/>
    <col min="2" max="2" width="34.09765625" style="0" customWidth="1"/>
    <col min="3" max="3" width="23.09765625" style="0" customWidth="1"/>
    <col min="4" max="4" width="6.5" style="0" customWidth="1"/>
    <col min="5" max="5" width="9.69921875" style="0" customWidth="1"/>
    <col min="6" max="6" width="10.8984375" style="0" customWidth="1"/>
    <col min="7" max="7" width="16.3984375" style="0" customWidth="1"/>
    <col min="9" max="9" width="17.09765625" style="0" customWidth="1"/>
  </cols>
  <sheetData>
    <row r="2" ht="15">
      <c r="G2" s="17" t="s">
        <v>71</v>
      </c>
    </row>
    <row r="3" ht="18">
      <c r="C3" s="18" t="s">
        <v>74</v>
      </c>
    </row>
    <row r="6" ht="15">
      <c r="B6" s="17" t="s">
        <v>70</v>
      </c>
    </row>
    <row r="7" spans="1:8" ht="49.5" customHeight="1">
      <c r="A7" s="15" t="s">
        <v>68</v>
      </c>
      <c r="B7" s="68" t="s">
        <v>54</v>
      </c>
      <c r="C7" s="68"/>
      <c r="D7" s="19" t="s">
        <v>55</v>
      </c>
      <c r="E7" s="15" t="s">
        <v>56</v>
      </c>
      <c r="F7" s="15" t="s">
        <v>69</v>
      </c>
      <c r="G7" s="15" t="s">
        <v>58</v>
      </c>
      <c r="H7" s="14"/>
    </row>
    <row r="8" spans="1:7" ht="14.25">
      <c r="A8" s="1">
        <v>1</v>
      </c>
      <c r="B8" s="43" t="s">
        <v>0</v>
      </c>
      <c r="C8" s="44"/>
      <c r="D8" s="36">
        <v>700</v>
      </c>
      <c r="E8" s="37"/>
      <c r="F8" s="27"/>
      <c r="G8" s="23"/>
    </row>
    <row r="9" spans="1:7" ht="14.25">
      <c r="A9" s="1">
        <v>2</v>
      </c>
      <c r="B9" s="45" t="s">
        <v>1</v>
      </c>
      <c r="C9" s="46"/>
      <c r="D9" s="8">
        <v>30</v>
      </c>
      <c r="E9" s="9"/>
      <c r="F9" s="27"/>
      <c r="G9" s="23"/>
    </row>
    <row r="10" spans="1:7" ht="14.25">
      <c r="A10" s="1">
        <v>3</v>
      </c>
      <c r="B10" s="45" t="s">
        <v>2</v>
      </c>
      <c r="C10" s="46"/>
      <c r="D10" s="8">
        <v>10</v>
      </c>
      <c r="E10" s="9"/>
      <c r="F10" s="27"/>
      <c r="G10" s="23"/>
    </row>
    <row r="11" spans="1:7" ht="14.25">
      <c r="A11" s="1">
        <v>4</v>
      </c>
      <c r="B11" s="47" t="s">
        <v>3</v>
      </c>
      <c r="C11" s="48"/>
      <c r="D11" s="8">
        <v>10</v>
      </c>
      <c r="E11" s="9"/>
      <c r="F11" s="27"/>
      <c r="G11" s="23"/>
    </row>
    <row r="12" spans="1:7" ht="14.25">
      <c r="A12" s="1">
        <v>5</v>
      </c>
      <c r="B12" s="49" t="s">
        <v>4</v>
      </c>
      <c r="C12" s="50"/>
      <c r="D12" s="8">
        <v>12</v>
      </c>
      <c r="E12" s="9"/>
      <c r="F12" s="27"/>
      <c r="G12" s="23"/>
    </row>
    <row r="13" spans="1:7" ht="14.25">
      <c r="A13" s="1">
        <v>6</v>
      </c>
      <c r="B13" s="49" t="s">
        <v>5</v>
      </c>
      <c r="C13" s="50"/>
      <c r="D13" s="8">
        <v>5</v>
      </c>
      <c r="E13" s="9"/>
      <c r="F13" s="27"/>
      <c r="G13" s="23"/>
    </row>
    <row r="14" spans="1:7" ht="14.25">
      <c r="A14" s="1">
        <v>7</v>
      </c>
      <c r="B14" s="51" t="s">
        <v>6</v>
      </c>
      <c r="C14" s="52"/>
      <c r="D14" s="36">
        <v>6</v>
      </c>
      <c r="E14" s="37"/>
      <c r="F14" s="27"/>
      <c r="G14" s="23"/>
    </row>
    <row r="15" spans="1:7" ht="14.25">
      <c r="A15" s="1">
        <v>8</v>
      </c>
      <c r="B15" s="43" t="s">
        <v>7</v>
      </c>
      <c r="C15" s="44"/>
      <c r="D15" s="36">
        <v>5</v>
      </c>
      <c r="E15" s="37"/>
      <c r="F15" s="27"/>
      <c r="G15" s="23"/>
    </row>
    <row r="16" spans="1:7" ht="14.25">
      <c r="A16" s="1">
        <v>9</v>
      </c>
      <c r="B16" s="49" t="s">
        <v>8</v>
      </c>
      <c r="C16" s="50"/>
      <c r="D16" s="8">
        <v>2</v>
      </c>
      <c r="E16" s="9"/>
      <c r="F16" s="27"/>
      <c r="G16" s="23"/>
    </row>
    <row r="17" spans="1:7" ht="14.25">
      <c r="A17" s="1">
        <v>10</v>
      </c>
      <c r="B17" s="51" t="s">
        <v>9</v>
      </c>
      <c r="C17" s="52"/>
      <c r="D17" s="36">
        <v>4</v>
      </c>
      <c r="E17" s="37"/>
      <c r="F17" s="27"/>
      <c r="G17" s="23"/>
    </row>
    <row r="18" spans="1:7" ht="14.25">
      <c r="A18" s="1">
        <v>11</v>
      </c>
      <c r="B18" s="49" t="s">
        <v>10</v>
      </c>
      <c r="C18" s="50"/>
      <c r="D18" s="8">
        <v>4</v>
      </c>
      <c r="E18" s="9"/>
      <c r="F18" s="27"/>
      <c r="G18" s="23"/>
    </row>
    <row r="19" spans="1:7" ht="14.25">
      <c r="A19" s="1">
        <v>12</v>
      </c>
      <c r="B19" s="45" t="s">
        <v>11</v>
      </c>
      <c r="C19" s="46"/>
      <c r="D19" s="8">
        <v>2</v>
      </c>
      <c r="E19" s="9"/>
      <c r="F19" s="27"/>
      <c r="G19" s="23"/>
    </row>
    <row r="20" spans="1:7" ht="14.25">
      <c r="A20" s="1">
        <v>13</v>
      </c>
      <c r="B20" s="45" t="s">
        <v>12</v>
      </c>
      <c r="C20" s="46"/>
      <c r="D20" s="8">
        <v>2</v>
      </c>
      <c r="E20" s="9"/>
      <c r="F20" s="27"/>
      <c r="G20" s="23"/>
    </row>
    <row r="21" spans="1:7" ht="14.25">
      <c r="A21" s="1">
        <v>14</v>
      </c>
      <c r="B21" s="53" t="s">
        <v>13</v>
      </c>
      <c r="C21" s="54"/>
      <c r="D21" s="8">
        <v>6</v>
      </c>
      <c r="E21" s="9"/>
      <c r="F21" s="27"/>
      <c r="G21" s="23"/>
    </row>
    <row r="22" spans="1:7" ht="14.25">
      <c r="A22" s="1">
        <v>15</v>
      </c>
      <c r="B22" s="45" t="s">
        <v>14</v>
      </c>
      <c r="C22" s="46"/>
      <c r="D22" s="8">
        <v>3</v>
      </c>
      <c r="E22" s="9"/>
      <c r="F22" s="27"/>
      <c r="G22" s="23"/>
    </row>
    <row r="23" spans="1:7" ht="14.25">
      <c r="A23" s="1">
        <v>16</v>
      </c>
      <c r="B23" s="45" t="s">
        <v>15</v>
      </c>
      <c r="C23" s="46"/>
      <c r="D23" s="8">
        <v>3</v>
      </c>
      <c r="E23" s="9"/>
      <c r="F23" s="27"/>
      <c r="G23" s="23"/>
    </row>
    <row r="24" spans="1:7" ht="14.25">
      <c r="A24" s="1">
        <v>17</v>
      </c>
      <c r="B24" s="45" t="s">
        <v>16</v>
      </c>
      <c r="C24" s="46"/>
      <c r="D24" s="8">
        <v>3</v>
      </c>
      <c r="E24" s="9"/>
      <c r="F24" s="27"/>
      <c r="G24" s="23"/>
    </row>
    <row r="25" spans="1:7" ht="14.25">
      <c r="A25" s="1">
        <v>18</v>
      </c>
      <c r="B25" s="45" t="s">
        <v>17</v>
      </c>
      <c r="C25" s="46"/>
      <c r="D25" s="8">
        <v>2</v>
      </c>
      <c r="E25" s="9"/>
      <c r="F25" s="27"/>
      <c r="G25" s="23"/>
    </row>
    <row r="26" spans="1:7" ht="14.25">
      <c r="A26" s="1">
        <v>19</v>
      </c>
      <c r="B26" s="43" t="s">
        <v>18</v>
      </c>
      <c r="C26" s="44"/>
      <c r="D26" s="36">
        <v>7</v>
      </c>
      <c r="E26" s="37"/>
      <c r="F26" s="38"/>
      <c r="G26" s="23"/>
    </row>
    <row r="27" spans="1:7" ht="25.5" customHeight="1">
      <c r="A27" s="1">
        <v>20</v>
      </c>
      <c r="B27" s="49" t="s">
        <v>19</v>
      </c>
      <c r="C27" s="55"/>
      <c r="D27" s="8">
        <v>1</v>
      </c>
      <c r="E27" s="9"/>
      <c r="F27" s="27"/>
      <c r="G27" s="23"/>
    </row>
    <row r="28" spans="1:7" ht="14.25">
      <c r="A28" s="1">
        <v>21</v>
      </c>
      <c r="B28" s="49" t="s">
        <v>20</v>
      </c>
      <c r="C28" s="50"/>
      <c r="D28" s="8">
        <v>4</v>
      </c>
      <c r="E28" s="9"/>
      <c r="F28" s="27"/>
      <c r="G28" s="23"/>
    </row>
    <row r="29" spans="1:7" ht="14.25">
      <c r="A29" s="1">
        <v>22</v>
      </c>
      <c r="B29" s="45" t="s">
        <v>21</v>
      </c>
      <c r="C29" s="46"/>
      <c r="D29" s="8">
        <v>2</v>
      </c>
      <c r="E29" s="9"/>
      <c r="F29" s="27"/>
      <c r="G29" s="23"/>
    </row>
    <row r="30" spans="1:7" ht="14.25">
      <c r="A30" s="1">
        <v>23</v>
      </c>
      <c r="B30" s="49" t="s">
        <v>22</v>
      </c>
      <c r="C30" s="50"/>
      <c r="D30" s="8">
        <v>2</v>
      </c>
      <c r="E30" s="9"/>
      <c r="F30" s="27"/>
      <c r="G30" s="23"/>
    </row>
    <row r="31" spans="1:7" ht="14.25">
      <c r="A31" s="1">
        <v>24</v>
      </c>
      <c r="B31" s="45" t="s">
        <v>23</v>
      </c>
      <c r="C31" s="46"/>
      <c r="D31" s="8">
        <v>2</v>
      </c>
      <c r="E31" s="9"/>
      <c r="F31" s="27"/>
      <c r="G31" s="23"/>
    </row>
    <row r="32" spans="1:7" ht="14.25">
      <c r="A32" s="1">
        <v>25</v>
      </c>
      <c r="B32" s="49" t="s">
        <v>24</v>
      </c>
      <c r="C32" s="50"/>
      <c r="D32" s="8">
        <v>2</v>
      </c>
      <c r="E32" s="9"/>
      <c r="F32" s="27"/>
      <c r="G32" s="23"/>
    </row>
    <row r="33" spans="1:7" ht="14.25">
      <c r="A33" s="1">
        <v>26</v>
      </c>
      <c r="B33" s="43" t="s">
        <v>25</v>
      </c>
      <c r="C33" s="44"/>
      <c r="D33" s="36">
        <v>4</v>
      </c>
      <c r="E33" s="37"/>
      <c r="F33" s="27"/>
      <c r="G33" s="23"/>
    </row>
    <row r="34" spans="1:7" ht="14.25">
      <c r="A34" s="1">
        <v>27</v>
      </c>
      <c r="B34" s="45" t="s">
        <v>26</v>
      </c>
      <c r="C34" s="46"/>
      <c r="D34" s="8">
        <v>1</v>
      </c>
      <c r="E34" s="9"/>
      <c r="F34" s="27"/>
      <c r="G34" s="23"/>
    </row>
    <row r="35" spans="1:7" ht="14.25">
      <c r="A35" s="39">
        <v>28</v>
      </c>
      <c r="B35" s="43" t="s">
        <v>27</v>
      </c>
      <c r="C35" s="44"/>
      <c r="D35" s="36">
        <v>4</v>
      </c>
      <c r="E35" s="37"/>
      <c r="F35" s="27"/>
      <c r="G35" s="23"/>
    </row>
    <row r="36" spans="1:7" ht="14.25">
      <c r="A36" s="1">
        <v>29</v>
      </c>
      <c r="B36" s="45" t="s">
        <v>28</v>
      </c>
      <c r="C36" s="46"/>
      <c r="D36" s="8">
        <v>3</v>
      </c>
      <c r="E36" s="9"/>
      <c r="F36" s="27"/>
      <c r="G36" s="23"/>
    </row>
    <row r="37" spans="1:7" ht="14.25">
      <c r="A37" s="1">
        <v>30</v>
      </c>
      <c r="B37" s="45" t="s">
        <v>29</v>
      </c>
      <c r="C37" s="46"/>
      <c r="D37" s="8">
        <v>3</v>
      </c>
      <c r="E37" s="9"/>
      <c r="F37" s="27"/>
      <c r="G37" s="23"/>
    </row>
    <row r="38" spans="1:7" ht="14.25">
      <c r="A38" s="1">
        <v>31</v>
      </c>
      <c r="B38" s="45" t="s">
        <v>30</v>
      </c>
      <c r="C38" s="46"/>
      <c r="D38" s="8">
        <v>3</v>
      </c>
      <c r="E38" s="9"/>
      <c r="F38" s="27"/>
      <c r="G38" s="23"/>
    </row>
    <row r="39" spans="1:7" ht="14.25">
      <c r="A39" s="1">
        <v>32</v>
      </c>
      <c r="B39" s="45" t="s">
        <v>31</v>
      </c>
      <c r="C39" s="46"/>
      <c r="D39" s="8">
        <v>2</v>
      </c>
      <c r="E39" s="9"/>
      <c r="F39" s="27"/>
      <c r="G39" s="23"/>
    </row>
    <row r="40" spans="1:7" ht="14.25">
      <c r="A40" s="1">
        <v>33</v>
      </c>
      <c r="B40" s="43" t="s">
        <v>32</v>
      </c>
      <c r="C40" s="44"/>
      <c r="D40" s="36">
        <v>20</v>
      </c>
      <c r="E40" s="37"/>
      <c r="F40" s="27"/>
      <c r="G40" s="23"/>
    </row>
    <row r="41" spans="1:7" ht="14.25">
      <c r="A41" s="1">
        <v>34</v>
      </c>
      <c r="B41" s="43" t="s">
        <v>33</v>
      </c>
      <c r="C41" s="44"/>
      <c r="D41" s="36">
        <v>8</v>
      </c>
      <c r="E41" s="37"/>
      <c r="F41" s="27"/>
      <c r="G41" s="23"/>
    </row>
    <row r="42" spans="1:7" ht="14.25">
      <c r="A42" s="1">
        <v>35</v>
      </c>
      <c r="B42" s="43" t="s">
        <v>34</v>
      </c>
      <c r="C42" s="44"/>
      <c r="D42" s="36">
        <v>8</v>
      </c>
      <c r="E42" s="37"/>
      <c r="F42" s="27"/>
      <c r="G42" s="23"/>
    </row>
    <row r="43" spans="1:7" ht="14.25">
      <c r="A43" s="1">
        <v>36</v>
      </c>
      <c r="B43" s="43" t="s">
        <v>35</v>
      </c>
      <c r="C43" s="44"/>
      <c r="D43" s="36">
        <v>8</v>
      </c>
      <c r="E43" s="37"/>
      <c r="F43" s="27"/>
      <c r="G43" s="23"/>
    </row>
    <row r="44" spans="1:7" ht="14.25">
      <c r="A44" s="1">
        <v>37</v>
      </c>
      <c r="B44" s="43" t="s">
        <v>36</v>
      </c>
      <c r="C44" s="44"/>
      <c r="D44" s="36">
        <v>3</v>
      </c>
      <c r="E44" s="37"/>
      <c r="F44" s="27"/>
      <c r="G44" s="23"/>
    </row>
    <row r="45" spans="1:7" ht="14.25">
      <c r="A45" s="1">
        <v>38</v>
      </c>
      <c r="B45" s="43" t="s">
        <v>37</v>
      </c>
      <c r="C45" s="44"/>
      <c r="D45" s="36">
        <v>2</v>
      </c>
      <c r="E45" s="37"/>
      <c r="F45" s="27"/>
      <c r="G45" s="23"/>
    </row>
    <row r="46" spans="1:7" ht="14.25">
      <c r="A46" s="1">
        <v>39</v>
      </c>
      <c r="B46" s="45" t="s">
        <v>38</v>
      </c>
      <c r="C46" s="46"/>
      <c r="D46" s="8">
        <v>6</v>
      </c>
      <c r="E46" s="9"/>
      <c r="F46" s="27"/>
      <c r="G46" s="23"/>
    </row>
    <row r="47" spans="1:7" ht="14.25">
      <c r="A47" s="1">
        <v>40</v>
      </c>
      <c r="B47" s="56" t="s">
        <v>39</v>
      </c>
      <c r="C47" s="57"/>
      <c r="D47" s="8">
        <v>1</v>
      </c>
      <c r="E47" s="9"/>
      <c r="F47" s="27"/>
      <c r="G47" s="23"/>
    </row>
    <row r="48" spans="1:7" ht="14.25">
      <c r="A48" s="1">
        <v>41</v>
      </c>
      <c r="B48" s="56" t="s">
        <v>40</v>
      </c>
      <c r="C48" s="57"/>
      <c r="D48" s="8">
        <v>2</v>
      </c>
      <c r="E48" s="9"/>
      <c r="F48" s="27"/>
      <c r="G48" s="23"/>
    </row>
    <row r="49" spans="1:7" ht="14.25">
      <c r="A49" s="1">
        <v>42</v>
      </c>
      <c r="B49" s="58" t="s">
        <v>41</v>
      </c>
      <c r="C49" s="59"/>
      <c r="D49" s="36">
        <v>3</v>
      </c>
      <c r="E49" s="37"/>
      <c r="F49" s="38"/>
      <c r="G49" s="23"/>
    </row>
    <row r="50" spans="1:7" ht="14.25">
      <c r="A50" s="1">
        <v>43</v>
      </c>
      <c r="B50" s="56" t="s">
        <v>42</v>
      </c>
      <c r="C50" s="57"/>
      <c r="D50" s="8">
        <v>1</v>
      </c>
      <c r="E50" s="9"/>
      <c r="F50" s="27"/>
      <c r="G50" s="23"/>
    </row>
    <row r="51" spans="1:7" ht="14.25">
      <c r="A51" s="1">
        <v>44</v>
      </c>
      <c r="B51" s="56" t="s">
        <v>43</v>
      </c>
      <c r="C51" s="57"/>
      <c r="D51" s="8">
        <v>1</v>
      </c>
      <c r="E51" s="9"/>
      <c r="F51" s="27"/>
      <c r="G51" s="23"/>
    </row>
    <row r="52" spans="1:7" ht="14.25">
      <c r="A52" s="1">
        <v>45</v>
      </c>
      <c r="B52" s="56" t="s">
        <v>44</v>
      </c>
      <c r="C52" s="57"/>
      <c r="D52" s="8">
        <v>1</v>
      </c>
      <c r="E52" s="9"/>
      <c r="F52" s="27"/>
      <c r="G52" s="23"/>
    </row>
    <row r="53" spans="1:7" ht="14.25">
      <c r="A53" s="1">
        <v>46</v>
      </c>
      <c r="B53" s="56" t="s">
        <v>45</v>
      </c>
      <c r="C53" s="57"/>
      <c r="D53" s="8">
        <v>3</v>
      </c>
      <c r="E53" s="9"/>
      <c r="F53" s="27"/>
      <c r="G53" s="23"/>
    </row>
    <row r="54" spans="1:7" ht="14.25">
      <c r="A54" s="1">
        <v>47</v>
      </c>
      <c r="B54" s="56" t="s">
        <v>46</v>
      </c>
      <c r="C54" s="57"/>
      <c r="D54" s="8">
        <v>3</v>
      </c>
      <c r="E54" s="9"/>
      <c r="F54" s="27"/>
      <c r="G54" s="23"/>
    </row>
    <row r="55" spans="1:7" ht="14.25">
      <c r="A55" s="1">
        <v>48</v>
      </c>
      <c r="B55" s="56" t="s">
        <v>47</v>
      </c>
      <c r="C55" s="57"/>
      <c r="D55" s="8">
        <v>3</v>
      </c>
      <c r="E55" s="9"/>
      <c r="F55" s="27"/>
      <c r="G55" s="23"/>
    </row>
    <row r="56" spans="1:7" ht="14.25">
      <c r="A56" s="1">
        <v>49</v>
      </c>
      <c r="B56" s="56" t="s">
        <v>48</v>
      </c>
      <c r="C56" s="57"/>
      <c r="D56" s="8">
        <v>4</v>
      </c>
      <c r="E56" s="9"/>
      <c r="F56" s="27"/>
      <c r="G56" s="23"/>
    </row>
    <row r="57" spans="1:7" ht="14.25">
      <c r="A57" s="1">
        <v>50</v>
      </c>
      <c r="B57" s="56" t="s">
        <v>49</v>
      </c>
      <c r="C57" s="57"/>
      <c r="D57" s="8">
        <v>2</v>
      </c>
      <c r="E57" s="9"/>
      <c r="F57" s="27"/>
      <c r="G57" s="23"/>
    </row>
    <row r="58" spans="1:7" ht="14.25">
      <c r="A58" s="1">
        <v>51</v>
      </c>
      <c r="B58" s="56" t="s">
        <v>50</v>
      </c>
      <c r="C58" s="57"/>
      <c r="D58" s="8">
        <v>2</v>
      </c>
      <c r="E58" s="9"/>
      <c r="F58" s="27"/>
      <c r="G58" s="23"/>
    </row>
    <row r="59" spans="1:7" ht="14.25">
      <c r="A59" s="1">
        <v>52</v>
      </c>
      <c r="B59" s="56" t="s">
        <v>51</v>
      </c>
      <c r="C59" s="57"/>
      <c r="D59" s="8">
        <v>2</v>
      </c>
      <c r="E59" s="9"/>
      <c r="F59" s="27"/>
      <c r="G59" s="23"/>
    </row>
    <row r="60" spans="1:7" ht="14.25">
      <c r="A60" s="1">
        <v>53</v>
      </c>
      <c r="B60" s="60" t="s">
        <v>52</v>
      </c>
      <c r="C60" s="61"/>
      <c r="D60" s="8">
        <v>2</v>
      </c>
      <c r="E60" s="9"/>
      <c r="F60" s="27"/>
      <c r="G60" s="23"/>
    </row>
    <row r="61" spans="1:7" ht="14.25">
      <c r="A61" s="1">
        <v>54</v>
      </c>
      <c r="B61" s="60" t="s">
        <v>75</v>
      </c>
      <c r="C61" s="61"/>
      <c r="D61" s="8">
        <v>30</v>
      </c>
      <c r="E61" s="9"/>
      <c r="F61" s="27"/>
      <c r="G61" s="23"/>
    </row>
    <row r="62" spans="1:7" ht="14.25">
      <c r="A62" s="1"/>
      <c r="B62" s="60"/>
      <c r="C62" s="61"/>
      <c r="D62" s="8"/>
      <c r="E62" s="9"/>
      <c r="F62" s="21"/>
      <c r="G62" s="23"/>
    </row>
    <row r="63" spans="1:7" ht="14.25">
      <c r="A63" s="2"/>
      <c r="B63" s="60"/>
      <c r="C63" s="61"/>
      <c r="D63" s="8"/>
      <c r="E63" s="9"/>
      <c r="F63" s="21"/>
      <c r="G63" s="23"/>
    </row>
    <row r="64" spans="1:7" ht="27.75" customHeight="1">
      <c r="A64" s="2"/>
      <c r="B64" s="64"/>
      <c r="C64" s="65"/>
      <c r="D64" s="20"/>
      <c r="E64" s="16"/>
      <c r="F64" s="22" t="s">
        <v>67</v>
      </c>
      <c r="G64" s="26">
        <f>SUM(G8:G63)</f>
        <v>0</v>
      </c>
    </row>
    <row r="69" spans="1:7" ht="15">
      <c r="A69" s="3"/>
      <c r="B69" s="25" t="s">
        <v>72</v>
      </c>
      <c r="C69" s="25"/>
      <c r="D69" s="25"/>
      <c r="E69" s="25"/>
      <c r="F69" s="4"/>
      <c r="G69" s="4"/>
    </row>
    <row r="70" spans="1:7" ht="42.75">
      <c r="A70" s="5" t="s">
        <v>53</v>
      </c>
      <c r="B70" s="69" t="s">
        <v>54</v>
      </c>
      <c r="C70" s="70"/>
      <c r="D70" s="5" t="s">
        <v>55</v>
      </c>
      <c r="E70" s="6" t="s">
        <v>56</v>
      </c>
      <c r="F70" s="6" t="s">
        <v>57</v>
      </c>
      <c r="G70" s="6" t="s">
        <v>58</v>
      </c>
    </row>
    <row r="71" spans="1:7" ht="14.25">
      <c r="A71" s="7">
        <v>1</v>
      </c>
      <c r="B71" s="62" t="s">
        <v>59</v>
      </c>
      <c r="C71" s="63"/>
      <c r="D71" s="8">
        <v>2</v>
      </c>
      <c r="E71" s="9"/>
      <c r="F71" s="28"/>
      <c r="G71" s="11"/>
    </row>
    <row r="72" spans="1:7" ht="14.25">
      <c r="A72" s="7">
        <v>2</v>
      </c>
      <c r="B72" s="62" t="s">
        <v>60</v>
      </c>
      <c r="C72" s="63"/>
      <c r="D72" s="8">
        <v>2</v>
      </c>
      <c r="E72" s="9"/>
      <c r="F72" s="28"/>
      <c r="G72" s="11"/>
    </row>
    <row r="73" spans="1:7" ht="14.25">
      <c r="A73" s="7">
        <v>3</v>
      </c>
      <c r="B73" s="62" t="s">
        <v>61</v>
      </c>
      <c r="C73" s="63"/>
      <c r="D73" s="8">
        <v>2</v>
      </c>
      <c r="E73" s="9"/>
      <c r="F73" s="28"/>
      <c r="G73" s="11"/>
    </row>
    <row r="74" spans="1:7" ht="14.25">
      <c r="A74" s="7">
        <v>4</v>
      </c>
      <c r="B74" s="62" t="s">
        <v>62</v>
      </c>
      <c r="C74" s="63"/>
      <c r="D74" s="8">
        <v>2</v>
      </c>
      <c r="E74" s="9"/>
      <c r="F74" s="28"/>
      <c r="G74" s="11"/>
    </row>
    <row r="75" spans="1:7" ht="14.25">
      <c r="A75" s="7">
        <v>5</v>
      </c>
      <c r="B75" s="62" t="s">
        <v>63</v>
      </c>
      <c r="C75" s="63"/>
      <c r="D75" s="8">
        <v>1</v>
      </c>
      <c r="E75" s="9"/>
      <c r="F75" s="28"/>
      <c r="G75" s="11"/>
    </row>
    <row r="76" spans="1:7" ht="14.25">
      <c r="A76" s="7">
        <v>6</v>
      </c>
      <c r="B76" s="62" t="s">
        <v>64</v>
      </c>
      <c r="C76" s="63"/>
      <c r="D76" s="8">
        <v>1</v>
      </c>
      <c r="E76" s="9"/>
      <c r="F76" s="28"/>
      <c r="G76" s="11"/>
    </row>
    <row r="77" spans="1:7" ht="14.25">
      <c r="A77" s="7">
        <v>7</v>
      </c>
      <c r="B77" s="62" t="s">
        <v>65</v>
      </c>
      <c r="C77" s="63"/>
      <c r="D77" s="8">
        <v>2</v>
      </c>
      <c r="E77" s="9"/>
      <c r="F77" s="28"/>
      <c r="G77" s="11"/>
    </row>
    <row r="78" spans="1:7" ht="14.25">
      <c r="A78" s="7">
        <v>8</v>
      </c>
      <c r="B78" s="62" t="s">
        <v>66</v>
      </c>
      <c r="C78" s="63"/>
      <c r="D78" s="8">
        <v>3</v>
      </c>
      <c r="E78" s="9"/>
      <c r="F78" s="28"/>
      <c r="G78" s="11"/>
    </row>
    <row r="79" spans="1:7" ht="14.25">
      <c r="A79" s="7"/>
      <c r="B79" s="62"/>
      <c r="C79" s="63"/>
      <c r="D79" s="8"/>
      <c r="E79" s="9"/>
      <c r="F79" s="10"/>
      <c r="G79" s="11"/>
    </row>
    <row r="80" spans="1:7" ht="27.75" customHeight="1">
      <c r="A80" s="7"/>
      <c r="B80" s="66"/>
      <c r="C80" s="67"/>
      <c r="D80" s="12"/>
      <c r="E80" s="12"/>
      <c r="F80" s="13" t="s">
        <v>67</v>
      </c>
      <c r="G80" s="24">
        <f>SUM(G71:G79)</f>
        <v>0</v>
      </c>
    </row>
    <row r="83" spans="6:9" ht="27" customHeight="1">
      <c r="F83" s="31" t="s">
        <v>73</v>
      </c>
      <c r="G83" s="32">
        <f>G64+G80</f>
        <v>0</v>
      </c>
      <c r="H83" s="40">
        <f>G83/1.23</f>
        <v>0</v>
      </c>
      <c r="I83" s="30"/>
    </row>
    <row r="84" spans="6:9" ht="14.25">
      <c r="F84" s="33"/>
      <c r="G84" s="29"/>
      <c r="H84" s="41"/>
      <c r="I84" s="29"/>
    </row>
    <row r="85" spans="6:8" ht="14.25">
      <c r="F85" s="34"/>
      <c r="G85" s="35"/>
      <c r="H85" s="42"/>
    </row>
  </sheetData>
  <sheetProtection/>
  <mergeCells count="69">
    <mergeCell ref="B79:C79"/>
    <mergeCell ref="B80:C80"/>
    <mergeCell ref="B7:C7"/>
    <mergeCell ref="B73:C73"/>
    <mergeCell ref="B74:C74"/>
    <mergeCell ref="B75:C75"/>
    <mergeCell ref="B76:C76"/>
    <mergeCell ref="B77:C77"/>
    <mergeCell ref="B78:C78"/>
    <mergeCell ref="B70:C70"/>
    <mergeCell ref="B71:C71"/>
    <mergeCell ref="B72:C72"/>
    <mergeCell ref="B62:C62"/>
    <mergeCell ref="B63:C63"/>
    <mergeCell ref="B64:C64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</mergeCells>
  <printOptions/>
  <pageMargins left="0.34" right="0.16" top="0.49" bottom="0.9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bdubiel</dc:creator>
  <cp:keywords/>
  <dc:description/>
  <cp:lastModifiedBy>bdubiel</cp:lastModifiedBy>
  <cp:lastPrinted>2016-12-05T08:22:01Z</cp:lastPrinted>
  <dcterms:created xsi:type="dcterms:W3CDTF">2015-12-03T10:29:20Z</dcterms:created>
  <dcterms:modified xsi:type="dcterms:W3CDTF">2016-12-05T08:23:21Z</dcterms:modified>
  <cp:category/>
  <cp:version/>
  <cp:contentType/>
  <cp:contentStatus/>
</cp:coreProperties>
</file>